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8190" activeTab="0"/>
  </bookViews>
  <sheets>
    <sheet name="Összevont Önk." sheetId="1" r:id="rId1"/>
    <sheet name="Önk. " sheetId="2" r:id="rId2"/>
    <sheet name="Pohi" sheetId="3" r:id="rId3"/>
    <sheet name="Óvoda" sheetId="4" r:id="rId4"/>
  </sheets>
  <definedNames/>
  <calcPr fullCalcOnLoad="1"/>
</workbook>
</file>

<file path=xl/sharedStrings.xml><?xml version="1.0" encoding="utf-8"?>
<sst xmlns="http://schemas.openxmlformats.org/spreadsheetml/2006/main" count="146" uniqueCount="63">
  <si>
    <t>I. Működési bevételek</t>
  </si>
  <si>
    <t>Bevételek összesen:</t>
  </si>
  <si>
    <t>Adatok ezer Ft.-ban</t>
  </si>
  <si>
    <t>Eredeti előirányzat</t>
  </si>
  <si>
    <t>Módosított előirányzat</t>
  </si>
  <si>
    <t xml:space="preserve"> - </t>
  </si>
  <si>
    <t>Kiadások összesen:</t>
  </si>
  <si>
    <t>I. Működési kiadások</t>
  </si>
  <si>
    <t>(1) Napraforgó Óvoda bevételei:</t>
  </si>
  <si>
    <t>I/1. Személyi juttatások</t>
  </si>
  <si>
    <t>I/3. Dologi kiadások</t>
  </si>
  <si>
    <t>(2) Napraforgó Óvoda kiadásai:</t>
  </si>
  <si>
    <t>II. Támogatások (kedvezményes étkezés)</t>
  </si>
  <si>
    <t xml:space="preserve"> -</t>
  </si>
  <si>
    <t>I/2. Munkaadókat terhelő járulékok</t>
  </si>
  <si>
    <t>III. Beruházási, felhalmozási kiadások</t>
  </si>
  <si>
    <t>I/2. ÁFA bevételek, visszatérülések</t>
  </si>
  <si>
    <t>II. Intézményfinanszírozás bevétele</t>
  </si>
  <si>
    <t>I/1.Óvodai étkeztetés (térítési díj bevétele)</t>
  </si>
  <si>
    <t>(1) Polgármesteri Hivatal bevételei:</t>
  </si>
  <si>
    <t>(2) Polgármesteri Hivatal kiadásai:</t>
  </si>
  <si>
    <t>II. Ellátottak pénzbeli juttatásai</t>
  </si>
  <si>
    <t>III. Egyéb működési célú kiadások</t>
  </si>
  <si>
    <t>I/1.Közvetített szolgáltatás ellenértéke (Hadogond.étkezt.)</t>
  </si>
  <si>
    <t>I/3. Közhatalmi bevétel (igazgatási szolgáltatási díj)</t>
  </si>
  <si>
    <t>I/4. Szolgáltatások ellenértéke (házasságkötés…stb.)</t>
  </si>
  <si>
    <t>I/5. Működési célú támogatás államh.belül. (választásra)</t>
  </si>
  <si>
    <t>(1) Önkormányzat bevételei:</t>
  </si>
  <si>
    <t>(2) Önkormányzat kiadásai:</t>
  </si>
  <si>
    <t>VII. Intézményfinanszírozás</t>
  </si>
  <si>
    <t>II. Állami támogatások</t>
  </si>
  <si>
    <t>1. Helyi önk.működésének általános támogatása</t>
  </si>
  <si>
    <t>2. Települési önk.egyes köznevelési feladat.támogatása</t>
  </si>
  <si>
    <t>3. T.önk.szoc., gyermekjóléti és gyermekétkezt. feladat.tám.</t>
  </si>
  <si>
    <t>4. Települési önk. kulturális feladatainak támogatása</t>
  </si>
  <si>
    <t>III. Közhatalmi bevételek</t>
  </si>
  <si>
    <t>1. Telekadó</t>
  </si>
  <si>
    <t>2. Helyi iparűzési adó</t>
  </si>
  <si>
    <t>3. Gépjárműadó</t>
  </si>
  <si>
    <t>3. Tulajdonosi bevételek</t>
  </si>
  <si>
    <t>4. Ellátási díjak (iskola étkez.térítési díj)</t>
  </si>
  <si>
    <t>5. ÁFA bevételek, visszatérülések</t>
  </si>
  <si>
    <t>6. Kamatbevételek</t>
  </si>
  <si>
    <t>IV. Felhalmozási bevételek</t>
  </si>
  <si>
    <t xml:space="preserve">V. Működési célú átvett pénzeszközök </t>
  </si>
  <si>
    <t>VI. Tartalék</t>
  </si>
  <si>
    <t>(1) Bevételek:</t>
  </si>
  <si>
    <t>(2) Kiadások:</t>
  </si>
  <si>
    <t>II. Támogatások, pénzeszközátadás</t>
  </si>
  <si>
    <t>I/3. Dologi kiadások, ellátottak pénzbeli juttatásai</t>
  </si>
  <si>
    <t>IV. Beruházások, felújítások fejlesztési tartalék</t>
  </si>
  <si>
    <t>III. Egyéb működési célú kiadások (Támogatások)</t>
  </si>
  <si>
    <t>VI. Pénzmaradvány (államházt.on belüli megelőlegezés)</t>
  </si>
  <si>
    <t>4. Talajterhelési díj</t>
  </si>
  <si>
    <t>2. Közvetített szolgáltatások ellenértéke (továbbszámlázásból)</t>
  </si>
  <si>
    <r>
      <t xml:space="preserve">1. Szolgáltatások ellenértéke </t>
    </r>
    <r>
      <rPr>
        <sz val="10"/>
        <rFont val="Times New Roman"/>
        <family val="1"/>
      </rPr>
      <t>(hirdetési díj, piachasználat, Könyvtár)</t>
    </r>
  </si>
  <si>
    <t>5. Helyi önkormányzatok kiegészítő támogatásai</t>
  </si>
  <si>
    <t>II. Ellátottak pénzbeli juttatásai (iskolai étkez.)</t>
  </si>
  <si>
    <t>Napraforgó Óvoda 2014. évi költségvetés előirányzat-módosítása</t>
  </si>
  <si>
    <t>Táborfalvai Polgármesteri Hivatal 2014. évi költségvetés előirányzat-módosítása</t>
  </si>
  <si>
    <t>Táborfalva Nagyközség Önkormányzat 2014. évi költségvetés előirányzat-módosítása</t>
  </si>
  <si>
    <t>Táborfalva Nagyközség Önkormányzat és Intézmények 2014. évi költségvetés előirányzat-módosítása</t>
  </si>
  <si>
    <t xml:space="preserve">III. Véglegesen átvett pénzeszközök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</si>
</sst>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1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2" fillId="7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17" borderId="7" applyNumberFormat="0" applyFont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19" fillId="4" borderId="0" applyNumberFormat="0" applyBorder="0" applyAlignment="0" applyProtection="0"/>
    <xf numFmtId="0" fontId="23" fillId="22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3" fontId="9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5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3" fontId="5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149"/>
  <sheetViews>
    <sheetView tabSelected="1" view="pageLayout" workbookViewId="0" topLeftCell="A10">
      <selection activeCell="D4" sqref="D4"/>
    </sheetView>
  </sheetViews>
  <sheetFormatPr defaultColWidth="9.140625" defaultRowHeight="15"/>
  <cols>
    <col min="1" max="1" width="53.00390625" style="1" customWidth="1"/>
    <col min="2" max="2" width="12.140625" style="1" customWidth="1"/>
    <col min="3" max="3" width="11.8515625" style="1" customWidth="1"/>
    <col min="4" max="16384" width="9.140625" style="1" customWidth="1"/>
  </cols>
  <sheetData>
    <row r="1" spans="1:7" ht="6" customHeight="1">
      <c r="A1" s="20"/>
      <c r="B1" s="20"/>
      <c r="C1" s="20"/>
      <c r="D1" s="3"/>
      <c r="E1" s="3"/>
      <c r="F1" s="2"/>
      <c r="G1" s="2"/>
    </row>
    <row r="2" spans="1:7" ht="16.5" customHeight="1">
      <c r="A2" s="3"/>
      <c r="B2" s="3"/>
      <c r="C2" s="3"/>
      <c r="D2" s="3"/>
      <c r="E2" s="3"/>
      <c r="F2" s="2"/>
      <c r="G2" s="2"/>
    </row>
    <row r="3" spans="1:4" ht="15.75">
      <c r="A3" s="21" t="s">
        <v>61</v>
      </c>
      <c r="B3" s="21"/>
      <c r="C3" s="21"/>
      <c r="D3" s="21"/>
    </row>
    <row r="4" spans="1:4" ht="15.75">
      <c r="A4" s="13"/>
      <c r="B4" s="13"/>
      <c r="C4" s="13"/>
      <c r="D4" s="13"/>
    </row>
    <row r="5" spans="1:4" ht="18.75">
      <c r="A5" s="9"/>
      <c r="B5" s="9"/>
      <c r="C5" s="9"/>
      <c r="D5" s="9"/>
    </row>
    <row r="6" spans="1:3" ht="15.75">
      <c r="A6" s="22" t="s">
        <v>46</v>
      </c>
      <c r="B6" s="22"/>
      <c r="C6" s="22"/>
    </row>
    <row r="7" spans="1:3" ht="15.75" customHeight="1">
      <c r="A7" s="23" t="s">
        <v>2</v>
      </c>
      <c r="B7" s="25" t="s">
        <v>3</v>
      </c>
      <c r="C7" s="26" t="s">
        <v>4</v>
      </c>
    </row>
    <row r="8" spans="1:3" ht="15.75">
      <c r="A8" s="24"/>
      <c r="B8" s="25"/>
      <c r="C8" s="27"/>
    </row>
    <row r="9" spans="1:3" ht="15.75">
      <c r="A9" s="10" t="s">
        <v>0</v>
      </c>
      <c r="B9" s="11">
        <f>SUM(B10:B15)</f>
        <v>30743</v>
      </c>
      <c r="C9" s="11">
        <f>SUM(C10:C15)</f>
        <v>31388</v>
      </c>
    </row>
    <row r="10" spans="1:3" ht="15.75">
      <c r="A10" s="5" t="s">
        <v>55</v>
      </c>
      <c r="B10" s="6">
        <v>698</v>
      </c>
      <c r="C10" s="6">
        <v>1527</v>
      </c>
    </row>
    <row r="11" spans="1:3" ht="15.75">
      <c r="A11" s="5" t="s">
        <v>54</v>
      </c>
      <c r="B11" s="6" t="s">
        <v>5</v>
      </c>
      <c r="C11" s="6">
        <v>220</v>
      </c>
    </row>
    <row r="12" spans="1:3" ht="15.75">
      <c r="A12" s="5" t="s">
        <v>39</v>
      </c>
      <c r="B12" s="6">
        <v>4182</v>
      </c>
      <c r="C12" s="6">
        <v>5809</v>
      </c>
    </row>
    <row r="13" spans="1:3" ht="15.75">
      <c r="A13" s="5" t="s">
        <v>40</v>
      </c>
      <c r="B13" s="6">
        <v>19577</v>
      </c>
      <c r="C13" s="6">
        <v>14912</v>
      </c>
    </row>
    <row r="14" spans="1:3" ht="15.75">
      <c r="A14" s="5" t="s">
        <v>41</v>
      </c>
      <c r="B14" s="6">
        <v>5286</v>
      </c>
      <c r="C14" s="6">
        <v>7236</v>
      </c>
    </row>
    <row r="15" spans="1:3" ht="15.75">
      <c r="A15" s="5" t="s">
        <v>42</v>
      </c>
      <c r="B15" s="6">
        <v>1000</v>
      </c>
      <c r="C15" s="6">
        <v>1684</v>
      </c>
    </row>
    <row r="16" spans="1:3" ht="15.75">
      <c r="A16" s="10" t="s">
        <v>30</v>
      </c>
      <c r="B16" s="11">
        <f>SUM(B17:B20,B21)</f>
        <v>170845</v>
      </c>
      <c r="C16" s="11">
        <f>SUM(C17:C20,C21)</f>
        <v>172312</v>
      </c>
    </row>
    <row r="17" spans="1:3" ht="15.75">
      <c r="A17" s="5" t="s">
        <v>31</v>
      </c>
      <c r="B17" s="6">
        <v>64207</v>
      </c>
      <c r="C17" s="6">
        <v>63682</v>
      </c>
    </row>
    <row r="18" spans="1:3" ht="15.75">
      <c r="A18" s="5" t="s">
        <v>32</v>
      </c>
      <c r="B18" s="6">
        <v>57700</v>
      </c>
      <c r="C18" s="6">
        <v>56299</v>
      </c>
    </row>
    <row r="19" spans="1:3" ht="15.75">
      <c r="A19" s="5" t="s">
        <v>33</v>
      </c>
      <c r="B19" s="6">
        <v>42621</v>
      </c>
      <c r="C19" s="6">
        <v>37333</v>
      </c>
    </row>
    <row r="20" spans="1:3" ht="15.75">
      <c r="A20" s="5" t="s">
        <v>34</v>
      </c>
      <c r="B20" s="6">
        <v>3917</v>
      </c>
      <c r="C20" s="6">
        <v>3917</v>
      </c>
    </row>
    <row r="21" spans="1:3" ht="15.75">
      <c r="A21" s="5" t="s">
        <v>56</v>
      </c>
      <c r="B21" s="6">
        <v>2400</v>
      </c>
      <c r="C21" s="6">
        <v>11081</v>
      </c>
    </row>
    <row r="22" spans="1:3" ht="15.75">
      <c r="A22" s="10" t="s">
        <v>35</v>
      </c>
      <c r="B22" s="11">
        <f>SUM(B23:B25)</f>
        <v>96000</v>
      </c>
      <c r="C22" s="11">
        <f>SUM(C23:C26)</f>
        <v>96066</v>
      </c>
    </row>
    <row r="23" spans="1:3" ht="15.75">
      <c r="A23" s="5" t="s">
        <v>36</v>
      </c>
      <c r="B23" s="6">
        <v>2000</v>
      </c>
      <c r="C23" s="6">
        <v>2000</v>
      </c>
    </row>
    <row r="24" spans="1:3" ht="15.75">
      <c r="A24" s="5" t="s">
        <v>37</v>
      </c>
      <c r="B24" s="6">
        <v>84000</v>
      </c>
      <c r="C24" s="6">
        <v>84000</v>
      </c>
    </row>
    <row r="25" spans="1:3" ht="15.75">
      <c r="A25" s="5" t="s">
        <v>38</v>
      </c>
      <c r="B25" s="6">
        <v>10000</v>
      </c>
      <c r="C25" s="6">
        <v>10000</v>
      </c>
    </row>
    <row r="26" spans="1:3" ht="15.75">
      <c r="A26" s="5" t="s">
        <v>53</v>
      </c>
      <c r="B26" s="6" t="s">
        <v>5</v>
      </c>
      <c r="C26" s="6">
        <v>66</v>
      </c>
    </row>
    <row r="27" spans="1:3" ht="15.75">
      <c r="A27" s="10" t="s">
        <v>43</v>
      </c>
      <c r="B27" s="11">
        <v>38704</v>
      </c>
      <c r="C27" s="11">
        <v>15390</v>
      </c>
    </row>
    <row r="28" spans="1:3" ht="15.75">
      <c r="A28" s="10" t="s">
        <v>44</v>
      </c>
      <c r="B28" s="11">
        <v>5500</v>
      </c>
      <c r="C28" s="11">
        <v>12598</v>
      </c>
    </row>
    <row r="29" spans="1:3" ht="15.75">
      <c r="A29" s="10" t="s">
        <v>52</v>
      </c>
      <c r="B29" s="11">
        <v>95000</v>
      </c>
      <c r="C29" s="11">
        <v>100331</v>
      </c>
    </row>
    <row r="30" spans="1:3" ht="15.75">
      <c r="A30" s="12" t="s">
        <v>1</v>
      </c>
      <c r="B30" s="15">
        <f>SUM(B9,B16,B22,B27,B28,B29)</f>
        <v>436792</v>
      </c>
      <c r="C30" s="15">
        <f>SUM(C9,C16,C22,C27,C28,C29)</f>
        <v>428085</v>
      </c>
    </row>
    <row r="31" spans="1:3" ht="15.75">
      <c r="A31" s="16"/>
      <c r="B31" s="17"/>
      <c r="C31" s="17"/>
    </row>
    <row r="33" spans="1:3" ht="15.75">
      <c r="A33" s="22" t="s">
        <v>47</v>
      </c>
      <c r="B33" s="22"/>
      <c r="C33" s="22"/>
    </row>
    <row r="34" spans="1:3" ht="15.75" customHeight="1">
      <c r="A34" s="28" t="s">
        <v>2</v>
      </c>
      <c r="B34" s="25" t="s">
        <v>3</v>
      </c>
      <c r="C34" s="26" t="s">
        <v>4</v>
      </c>
    </row>
    <row r="35" spans="1:3" ht="15.75">
      <c r="A35" s="28"/>
      <c r="B35" s="25"/>
      <c r="C35" s="27"/>
    </row>
    <row r="36" spans="1:3" ht="15.75">
      <c r="A36" s="10" t="s">
        <v>7</v>
      </c>
      <c r="B36" s="11">
        <f>SUM(B37:B39)</f>
        <v>287156</v>
      </c>
      <c r="C36" s="11">
        <f>SUM(C37:C39)</f>
        <v>283725</v>
      </c>
    </row>
    <row r="37" spans="1:3" ht="15.75">
      <c r="A37" s="5" t="s">
        <v>9</v>
      </c>
      <c r="B37" s="6">
        <v>107652</v>
      </c>
      <c r="C37" s="6">
        <v>121498</v>
      </c>
    </row>
    <row r="38" spans="1:3" ht="15.75">
      <c r="A38" s="5" t="s">
        <v>14</v>
      </c>
      <c r="B38" s="6">
        <v>27050</v>
      </c>
      <c r="C38" s="6">
        <v>29871</v>
      </c>
    </row>
    <row r="39" spans="1:3" ht="15.75">
      <c r="A39" s="5" t="s">
        <v>49</v>
      </c>
      <c r="B39" s="6">
        <v>152454</v>
      </c>
      <c r="C39" s="6">
        <v>132356</v>
      </c>
    </row>
    <row r="40" spans="1:3" ht="15.75">
      <c r="A40" s="10" t="s">
        <v>48</v>
      </c>
      <c r="B40" s="11">
        <v>5940</v>
      </c>
      <c r="C40" s="11">
        <v>28971</v>
      </c>
    </row>
    <row r="41" spans="1:3" ht="15.75">
      <c r="A41" s="10" t="s">
        <v>50</v>
      </c>
      <c r="B41" s="11">
        <v>133704</v>
      </c>
      <c r="C41" s="11">
        <v>105397</v>
      </c>
    </row>
    <row r="42" spans="1:3" ht="15.75">
      <c r="A42" s="10" t="s">
        <v>45</v>
      </c>
      <c r="B42" s="11">
        <v>9992</v>
      </c>
      <c r="C42" s="11">
        <v>9992</v>
      </c>
    </row>
    <row r="43" spans="1:3" ht="15.75" customHeight="1">
      <c r="A43" s="8" t="s">
        <v>6</v>
      </c>
      <c r="B43" s="7">
        <f>SUM(B36,B40,B41,B42)</f>
        <v>436792</v>
      </c>
      <c r="C43" s="7">
        <f>SUM(C36,C40,C41,C42)</f>
        <v>428085</v>
      </c>
    </row>
    <row r="44" spans="1:3" ht="15.75">
      <c r="A44" s="4"/>
      <c r="B44" s="14"/>
      <c r="C44" s="4"/>
    </row>
    <row r="45" spans="1:3" ht="15.75">
      <c r="A45" s="4"/>
      <c r="B45" s="4"/>
      <c r="C45" s="4"/>
    </row>
    <row r="46" spans="1:3" ht="15.75">
      <c r="A46" s="4"/>
      <c r="B46" s="4"/>
      <c r="C46" s="4"/>
    </row>
    <row r="47" spans="1:3" ht="15.75">
      <c r="A47" s="4"/>
      <c r="B47" s="4"/>
      <c r="C47" s="4"/>
    </row>
    <row r="48" spans="1:3" ht="15.75">
      <c r="A48" s="4"/>
      <c r="B48" s="4"/>
      <c r="C48" s="4"/>
    </row>
    <row r="49" spans="1:3" ht="15.75">
      <c r="A49" s="4"/>
      <c r="B49" s="4"/>
      <c r="C49" s="4"/>
    </row>
    <row r="50" spans="1:3" ht="15.75">
      <c r="A50" s="4"/>
      <c r="B50" s="4"/>
      <c r="C50" s="4"/>
    </row>
    <row r="51" spans="1:3" ht="15.75">
      <c r="A51" s="4"/>
      <c r="B51" s="4"/>
      <c r="C51" s="4"/>
    </row>
    <row r="52" spans="1:3" ht="15.75">
      <c r="A52" s="4"/>
      <c r="B52" s="4"/>
      <c r="C52" s="4"/>
    </row>
    <row r="53" spans="1:3" ht="15.75">
      <c r="A53" s="4"/>
      <c r="B53" s="4"/>
      <c r="C53" s="4"/>
    </row>
    <row r="54" spans="1:3" ht="15.75">
      <c r="A54" s="4"/>
      <c r="B54" s="4"/>
      <c r="C54" s="4"/>
    </row>
    <row r="55" spans="1:3" ht="15.75">
      <c r="A55" s="4"/>
      <c r="B55" s="4"/>
      <c r="C55" s="4"/>
    </row>
    <row r="56" spans="1:3" ht="15.75">
      <c r="A56" s="4"/>
      <c r="B56" s="4"/>
      <c r="C56" s="4"/>
    </row>
    <row r="57" spans="1:3" ht="15.75">
      <c r="A57" s="4"/>
      <c r="B57" s="4"/>
      <c r="C57" s="4"/>
    </row>
    <row r="58" spans="1:3" ht="15.75">
      <c r="A58" s="4"/>
      <c r="B58" s="4"/>
      <c r="C58" s="4"/>
    </row>
    <row r="59" spans="1:3" ht="15.75">
      <c r="A59" s="4"/>
      <c r="B59" s="4"/>
      <c r="C59" s="4"/>
    </row>
    <row r="60" spans="1:3" ht="15.75">
      <c r="A60" s="4"/>
      <c r="B60" s="4"/>
      <c r="C60" s="4"/>
    </row>
    <row r="61" spans="1:3" ht="15.75">
      <c r="A61" s="4"/>
      <c r="B61" s="4"/>
      <c r="C61" s="4"/>
    </row>
    <row r="62" spans="1:3" ht="15.75">
      <c r="A62" s="4"/>
      <c r="B62" s="4"/>
      <c r="C62" s="4"/>
    </row>
    <row r="63" spans="1:3" ht="15.75">
      <c r="A63" s="4"/>
      <c r="B63" s="4"/>
      <c r="C63" s="4"/>
    </row>
    <row r="64" spans="1:3" ht="15.75">
      <c r="A64" s="4"/>
      <c r="B64" s="4"/>
      <c r="C64" s="4"/>
    </row>
    <row r="65" spans="1:3" ht="15.75">
      <c r="A65" s="4"/>
      <c r="B65" s="4"/>
      <c r="C65" s="4"/>
    </row>
    <row r="66" spans="1:3" ht="15.75">
      <c r="A66" s="4"/>
      <c r="B66" s="4"/>
      <c r="C66" s="4"/>
    </row>
    <row r="67" spans="1:3" ht="15.75">
      <c r="A67" s="4"/>
      <c r="B67" s="4"/>
      <c r="C67" s="4"/>
    </row>
    <row r="68" spans="1:3" ht="15.75">
      <c r="A68" s="4"/>
      <c r="B68" s="4"/>
      <c r="C68" s="4"/>
    </row>
    <row r="69" spans="1:3" ht="15.75">
      <c r="A69" s="4"/>
      <c r="B69" s="4"/>
      <c r="C69" s="4"/>
    </row>
    <row r="70" spans="1:3" ht="15.75">
      <c r="A70" s="4"/>
      <c r="B70" s="4"/>
      <c r="C70" s="4"/>
    </row>
    <row r="71" spans="1:3" ht="15.75">
      <c r="A71" s="4"/>
      <c r="B71" s="4"/>
      <c r="C71" s="4"/>
    </row>
    <row r="72" spans="1:3" ht="15.75">
      <c r="A72" s="4"/>
      <c r="B72" s="4"/>
      <c r="C72" s="4"/>
    </row>
    <row r="73" spans="1:3" ht="15.75">
      <c r="A73" s="4"/>
      <c r="B73" s="4"/>
      <c r="C73" s="4"/>
    </row>
    <row r="74" spans="1:3" ht="15.75">
      <c r="A74" s="4"/>
      <c r="B74" s="4"/>
      <c r="C74" s="4"/>
    </row>
    <row r="75" spans="1:3" ht="15.75">
      <c r="A75" s="4"/>
      <c r="B75" s="4"/>
      <c r="C75" s="4"/>
    </row>
    <row r="76" spans="1:3" ht="15.75">
      <c r="A76" s="4"/>
      <c r="B76" s="4"/>
      <c r="C76" s="4"/>
    </row>
    <row r="77" spans="1:3" ht="15.75">
      <c r="A77" s="4"/>
      <c r="B77" s="4"/>
      <c r="C77" s="4"/>
    </row>
    <row r="78" spans="1:3" ht="15.75">
      <c r="A78" s="4"/>
      <c r="B78" s="4"/>
      <c r="C78" s="4"/>
    </row>
    <row r="79" spans="1:3" ht="15.75">
      <c r="A79" s="4"/>
      <c r="B79" s="4"/>
      <c r="C79" s="4"/>
    </row>
    <row r="80" spans="1:3" ht="15.75">
      <c r="A80" s="4"/>
      <c r="B80" s="4"/>
      <c r="C80" s="4"/>
    </row>
    <row r="81" spans="1:3" ht="15.75">
      <c r="A81" s="4"/>
      <c r="B81" s="4"/>
      <c r="C81" s="4"/>
    </row>
    <row r="82" spans="1:3" ht="15.75">
      <c r="A82" s="4"/>
      <c r="B82" s="4"/>
      <c r="C82" s="4"/>
    </row>
    <row r="83" spans="1:3" ht="15.75">
      <c r="A83" s="4"/>
      <c r="B83" s="4"/>
      <c r="C83" s="4"/>
    </row>
    <row r="84" spans="1:3" ht="15.75">
      <c r="A84" s="4"/>
      <c r="B84" s="4"/>
      <c r="C84" s="4"/>
    </row>
    <row r="85" spans="1:3" ht="15.75">
      <c r="A85" s="4"/>
      <c r="B85" s="4"/>
      <c r="C85" s="4"/>
    </row>
    <row r="86" spans="1:3" ht="15.75">
      <c r="A86" s="4"/>
      <c r="B86" s="4"/>
      <c r="C86" s="4"/>
    </row>
    <row r="87" spans="1:3" ht="15.75">
      <c r="A87" s="4"/>
      <c r="B87" s="4"/>
      <c r="C87" s="4"/>
    </row>
    <row r="88" spans="1:3" ht="15.75">
      <c r="A88" s="4"/>
      <c r="B88" s="4"/>
      <c r="C88" s="4"/>
    </row>
    <row r="89" spans="1:3" ht="15.75">
      <c r="A89" s="4"/>
      <c r="B89" s="4"/>
      <c r="C89" s="4"/>
    </row>
    <row r="90" spans="1:3" ht="15.75">
      <c r="A90" s="4"/>
      <c r="B90" s="4"/>
      <c r="C90" s="4"/>
    </row>
    <row r="91" spans="1:3" ht="15.75">
      <c r="A91" s="4"/>
      <c r="B91" s="4"/>
      <c r="C91" s="4"/>
    </row>
    <row r="92" spans="1:3" ht="15.75">
      <c r="A92" s="4"/>
      <c r="B92" s="4"/>
      <c r="C92" s="4"/>
    </row>
    <row r="93" spans="1:3" ht="15.75">
      <c r="A93" s="4"/>
      <c r="B93" s="4"/>
      <c r="C93" s="4"/>
    </row>
    <row r="94" spans="1:3" ht="15.75">
      <c r="A94" s="4"/>
      <c r="B94" s="4"/>
      <c r="C94" s="4"/>
    </row>
    <row r="95" spans="1:3" ht="15.75">
      <c r="A95" s="4"/>
      <c r="B95" s="4"/>
      <c r="C95" s="4"/>
    </row>
    <row r="96" spans="1:3" ht="15.75">
      <c r="A96" s="4"/>
      <c r="B96" s="4"/>
      <c r="C96" s="4"/>
    </row>
    <row r="97" spans="1:3" ht="15.75">
      <c r="A97" s="4"/>
      <c r="B97" s="4"/>
      <c r="C97" s="4"/>
    </row>
    <row r="98" spans="1:3" ht="15.75">
      <c r="A98" s="4"/>
      <c r="B98" s="4"/>
      <c r="C98" s="4"/>
    </row>
    <row r="99" spans="1:3" ht="15.75">
      <c r="A99" s="4"/>
      <c r="B99" s="4"/>
      <c r="C99" s="4"/>
    </row>
    <row r="100" spans="1:3" ht="15.75">
      <c r="A100" s="4"/>
      <c r="B100" s="4"/>
      <c r="C100" s="4"/>
    </row>
    <row r="101" spans="1:3" ht="15.75">
      <c r="A101" s="4"/>
      <c r="B101" s="4"/>
      <c r="C101" s="4"/>
    </row>
    <row r="102" spans="1:3" ht="15.75">
      <c r="A102" s="4"/>
      <c r="B102" s="4"/>
      <c r="C102" s="4"/>
    </row>
    <row r="103" spans="1:3" ht="15.75">
      <c r="A103" s="4"/>
      <c r="B103" s="4"/>
      <c r="C103" s="4"/>
    </row>
    <row r="104" spans="1:3" ht="15.75">
      <c r="A104" s="4"/>
      <c r="B104" s="4"/>
      <c r="C104" s="4"/>
    </row>
    <row r="105" spans="1:3" ht="15.75">
      <c r="A105" s="4"/>
      <c r="B105" s="4"/>
      <c r="C105" s="4"/>
    </row>
    <row r="106" spans="1:3" ht="15.75">
      <c r="A106" s="4"/>
      <c r="B106" s="4"/>
      <c r="C106" s="4"/>
    </row>
    <row r="107" spans="1:3" ht="15.75">
      <c r="A107" s="4"/>
      <c r="B107" s="4"/>
      <c r="C107" s="4"/>
    </row>
    <row r="108" spans="1:3" ht="15.75">
      <c r="A108" s="4"/>
      <c r="B108" s="4"/>
      <c r="C108" s="4"/>
    </row>
    <row r="109" spans="1:3" ht="15.75">
      <c r="A109" s="4"/>
      <c r="B109" s="4"/>
      <c r="C109" s="4"/>
    </row>
    <row r="110" spans="1:3" ht="15.75">
      <c r="A110" s="4"/>
      <c r="B110" s="4"/>
      <c r="C110" s="4"/>
    </row>
    <row r="111" spans="1:3" ht="15.75">
      <c r="A111" s="4"/>
      <c r="B111" s="4"/>
      <c r="C111" s="4"/>
    </row>
    <row r="112" spans="1:3" ht="15.75">
      <c r="A112" s="4"/>
      <c r="B112" s="4"/>
      <c r="C112" s="4"/>
    </row>
    <row r="113" spans="1:3" ht="15.75">
      <c r="A113" s="4"/>
      <c r="B113" s="4"/>
      <c r="C113" s="4"/>
    </row>
    <row r="114" spans="1:3" ht="15.75">
      <c r="A114" s="4"/>
      <c r="B114" s="4"/>
      <c r="C114" s="4"/>
    </row>
    <row r="115" spans="1:3" ht="15.75">
      <c r="A115" s="4"/>
      <c r="B115" s="4"/>
      <c r="C115" s="4"/>
    </row>
    <row r="116" spans="1:3" ht="15.75">
      <c r="A116" s="4"/>
      <c r="B116" s="4"/>
      <c r="C116" s="4"/>
    </row>
    <row r="117" spans="1:3" ht="15.75">
      <c r="A117" s="4"/>
      <c r="B117" s="4"/>
      <c r="C117" s="4"/>
    </row>
    <row r="118" spans="1:3" ht="15.75">
      <c r="A118" s="4"/>
      <c r="B118" s="4"/>
      <c r="C118" s="4"/>
    </row>
    <row r="119" spans="1:3" ht="15.75">
      <c r="A119" s="4"/>
      <c r="B119" s="4"/>
      <c r="C119" s="4"/>
    </row>
    <row r="120" spans="1:3" ht="15.75">
      <c r="A120" s="4"/>
      <c r="B120" s="4"/>
      <c r="C120" s="4"/>
    </row>
    <row r="121" spans="1:3" ht="15.75">
      <c r="A121" s="4"/>
      <c r="B121" s="4"/>
      <c r="C121" s="4"/>
    </row>
    <row r="122" spans="1:3" ht="15.75">
      <c r="A122" s="4"/>
      <c r="B122" s="4"/>
      <c r="C122" s="4"/>
    </row>
    <row r="123" spans="1:3" ht="15.75">
      <c r="A123" s="4"/>
      <c r="B123" s="4"/>
      <c r="C123" s="4"/>
    </row>
    <row r="124" spans="1:3" ht="15.75">
      <c r="A124" s="4"/>
      <c r="B124" s="4"/>
      <c r="C124" s="4"/>
    </row>
    <row r="125" spans="1:3" ht="15.75">
      <c r="A125" s="4"/>
      <c r="B125" s="4"/>
      <c r="C125" s="4"/>
    </row>
    <row r="126" spans="1:3" ht="15.75">
      <c r="A126" s="4"/>
      <c r="B126" s="4"/>
      <c r="C126" s="4"/>
    </row>
    <row r="127" spans="1:3" ht="15.75">
      <c r="A127" s="4"/>
      <c r="B127" s="4"/>
      <c r="C127" s="4"/>
    </row>
    <row r="128" spans="1:3" ht="15.75">
      <c r="A128" s="4"/>
      <c r="B128" s="4"/>
      <c r="C128" s="4"/>
    </row>
    <row r="129" spans="1:3" ht="15.75">
      <c r="A129" s="4"/>
      <c r="B129" s="4"/>
      <c r="C129" s="4"/>
    </row>
    <row r="130" spans="1:3" ht="15.75">
      <c r="A130" s="4"/>
      <c r="B130" s="4"/>
      <c r="C130" s="4"/>
    </row>
    <row r="131" spans="1:3" ht="15.75">
      <c r="A131" s="4"/>
      <c r="B131" s="4"/>
      <c r="C131" s="4"/>
    </row>
    <row r="132" spans="1:3" ht="15.75">
      <c r="A132" s="4"/>
      <c r="B132" s="4"/>
      <c r="C132" s="4"/>
    </row>
    <row r="133" spans="1:3" ht="15.75">
      <c r="A133" s="4"/>
      <c r="B133" s="4"/>
      <c r="C133" s="4"/>
    </row>
    <row r="134" spans="1:3" ht="15.75">
      <c r="A134" s="4"/>
      <c r="B134" s="4"/>
      <c r="C134" s="4"/>
    </row>
    <row r="135" spans="1:3" ht="15.75">
      <c r="A135" s="4"/>
      <c r="B135" s="4"/>
      <c r="C135" s="4"/>
    </row>
    <row r="136" spans="1:3" ht="15.75">
      <c r="A136" s="4"/>
      <c r="B136" s="4"/>
      <c r="C136" s="4"/>
    </row>
    <row r="137" spans="1:3" ht="15.75">
      <c r="A137" s="4"/>
      <c r="B137" s="4"/>
      <c r="C137" s="4"/>
    </row>
    <row r="138" spans="1:3" ht="15.75">
      <c r="A138" s="4"/>
      <c r="B138" s="4"/>
      <c r="C138" s="4"/>
    </row>
    <row r="139" spans="1:3" ht="15.75">
      <c r="A139" s="4"/>
      <c r="B139" s="4"/>
      <c r="C139" s="4"/>
    </row>
    <row r="140" spans="1:3" ht="15.75">
      <c r="A140" s="4"/>
      <c r="B140" s="4"/>
      <c r="C140" s="4"/>
    </row>
    <row r="141" spans="1:3" ht="15.75">
      <c r="A141" s="4"/>
      <c r="B141" s="4"/>
      <c r="C141" s="4"/>
    </row>
    <row r="142" spans="1:3" ht="15.75">
      <c r="A142" s="4"/>
      <c r="B142" s="4"/>
      <c r="C142" s="4"/>
    </row>
    <row r="143" spans="1:3" ht="15.75">
      <c r="A143" s="4"/>
      <c r="B143" s="4"/>
      <c r="C143" s="4"/>
    </row>
    <row r="144" spans="1:3" ht="15.75">
      <c r="A144" s="4"/>
      <c r="B144" s="4"/>
      <c r="C144" s="4"/>
    </row>
    <row r="145" spans="1:3" ht="15.75">
      <c r="A145" s="4"/>
      <c r="B145" s="4"/>
      <c r="C145" s="4"/>
    </row>
    <row r="146" spans="1:3" ht="15.75">
      <c r="A146" s="4"/>
      <c r="B146" s="4"/>
      <c r="C146" s="4"/>
    </row>
    <row r="147" spans="1:3" ht="15.75">
      <c r="A147" s="4"/>
      <c r="B147" s="4"/>
      <c r="C147" s="4"/>
    </row>
    <row r="148" spans="1:3" ht="15.75">
      <c r="A148" s="4"/>
      <c r="B148" s="4"/>
      <c r="C148" s="4"/>
    </row>
    <row r="149" spans="1:3" ht="15.75">
      <c r="A149" s="4"/>
      <c r="B149" s="4"/>
      <c r="C149" s="4"/>
    </row>
  </sheetData>
  <sheetProtection/>
  <mergeCells count="10">
    <mergeCell ref="A33:C33"/>
    <mergeCell ref="A34:A35"/>
    <mergeCell ref="B34:B35"/>
    <mergeCell ref="C34:C35"/>
    <mergeCell ref="A1:C1"/>
    <mergeCell ref="A3:D3"/>
    <mergeCell ref="A6:C6"/>
    <mergeCell ref="A7:A8"/>
    <mergeCell ref="B7:B8"/>
    <mergeCell ref="C7:C8"/>
  </mergeCells>
  <printOptions/>
  <pageMargins left="0.47" right="0.34" top="0.75" bottom="0.75" header="0.3" footer="0.3"/>
  <pageSetup horizontalDpi="600" verticalDpi="600" orientation="portrait" paperSize="9" r:id="rId1"/>
  <headerFooter alignWithMargins="0">
    <oddHeader>&amp;C000000 2014.évi költségvetés III. sz. módosítása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G149"/>
  <sheetViews>
    <sheetView view="pageLayout" workbookViewId="0" topLeftCell="A14">
      <selection activeCell="G24" sqref="G24"/>
    </sheetView>
  </sheetViews>
  <sheetFormatPr defaultColWidth="9.140625" defaultRowHeight="15"/>
  <cols>
    <col min="1" max="1" width="52.28125" style="1" customWidth="1"/>
    <col min="2" max="2" width="12.140625" style="1" customWidth="1"/>
    <col min="3" max="3" width="11.8515625" style="1" customWidth="1"/>
    <col min="4" max="16384" width="9.140625" style="1" customWidth="1"/>
  </cols>
  <sheetData>
    <row r="1" spans="1:7" ht="6" customHeight="1" hidden="1">
      <c r="A1" s="20"/>
      <c r="B1" s="20"/>
      <c r="C1" s="20"/>
      <c r="D1" s="3"/>
      <c r="E1" s="3"/>
      <c r="F1" s="2"/>
      <c r="G1" s="2"/>
    </row>
    <row r="2" spans="1:4" ht="12.75" customHeight="1">
      <c r="A2" s="29" t="s">
        <v>60</v>
      </c>
      <c r="B2" s="29"/>
      <c r="C2" s="29"/>
      <c r="D2" s="29"/>
    </row>
    <row r="3" spans="1:4" ht="12.75" customHeight="1">
      <c r="A3" s="19"/>
      <c r="B3" s="19"/>
      <c r="C3" s="19"/>
      <c r="D3" s="19"/>
    </row>
    <row r="4" spans="1:4" ht="12.75" customHeight="1">
      <c r="A4" s="19"/>
      <c r="B4" s="19"/>
      <c r="C4" s="19"/>
      <c r="D4" s="19"/>
    </row>
    <row r="5" spans="1:3" ht="15.75">
      <c r="A5" s="30" t="s">
        <v>27</v>
      </c>
      <c r="B5" s="30"/>
      <c r="C5" s="30"/>
    </row>
    <row r="6" spans="1:3" ht="15.75" customHeight="1">
      <c r="A6" s="23" t="s">
        <v>2</v>
      </c>
      <c r="B6" s="25" t="s">
        <v>3</v>
      </c>
      <c r="C6" s="26" t="s">
        <v>4</v>
      </c>
    </row>
    <row r="7" spans="1:3" ht="15.75">
      <c r="A7" s="24"/>
      <c r="B7" s="25"/>
      <c r="C7" s="27"/>
    </row>
    <row r="8" spans="1:3" ht="15.75">
      <c r="A8" s="10" t="s">
        <v>0</v>
      </c>
      <c r="B8" s="11">
        <f>SUM(B9:B14)</f>
        <v>30743</v>
      </c>
      <c r="C8" s="11">
        <f>SUM(C9:C14)</f>
        <v>31388</v>
      </c>
    </row>
    <row r="9" spans="1:3" ht="15.75">
      <c r="A9" s="5" t="s">
        <v>55</v>
      </c>
      <c r="B9" s="6">
        <v>698</v>
      </c>
      <c r="C9" s="6">
        <v>1527</v>
      </c>
    </row>
    <row r="10" spans="1:3" ht="15.75">
      <c r="A10" s="5" t="s">
        <v>54</v>
      </c>
      <c r="B10" s="6" t="s">
        <v>5</v>
      </c>
      <c r="C10" s="6">
        <v>220</v>
      </c>
    </row>
    <row r="11" spans="1:3" ht="15.75">
      <c r="A11" s="5" t="s">
        <v>39</v>
      </c>
      <c r="B11" s="6">
        <v>4182</v>
      </c>
      <c r="C11" s="6">
        <v>5809</v>
      </c>
    </row>
    <row r="12" spans="1:3" ht="15.75">
      <c r="A12" s="5" t="s">
        <v>40</v>
      </c>
      <c r="B12" s="6">
        <v>19577</v>
      </c>
      <c r="C12" s="6">
        <v>14912</v>
      </c>
    </row>
    <row r="13" spans="1:3" ht="15.75">
      <c r="A13" s="5" t="s">
        <v>41</v>
      </c>
      <c r="B13" s="6">
        <v>5286</v>
      </c>
      <c r="C13" s="6">
        <v>7236</v>
      </c>
    </row>
    <row r="14" spans="1:3" ht="15.75">
      <c r="A14" s="5" t="s">
        <v>42</v>
      </c>
      <c r="B14" s="6">
        <v>1000</v>
      </c>
      <c r="C14" s="6">
        <v>1684</v>
      </c>
    </row>
    <row r="15" spans="1:3" ht="15.75">
      <c r="A15" s="10" t="s">
        <v>30</v>
      </c>
      <c r="B15" s="11">
        <f>SUM(B16:B19,B20)</f>
        <v>170845</v>
      </c>
      <c r="C15" s="11">
        <f>SUM(C16:C19,C20)</f>
        <v>172312</v>
      </c>
    </row>
    <row r="16" spans="1:3" ht="15.75">
      <c r="A16" s="5" t="s">
        <v>31</v>
      </c>
      <c r="B16" s="6">
        <v>64207</v>
      </c>
      <c r="C16" s="6">
        <v>63682</v>
      </c>
    </row>
    <row r="17" spans="1:3" ht="15.75">
      <c r="A17" s="5" t="s">
        <v>32</v>
      </c>
      <c r="B17" s="6">
        <v>57700</v>
      </c>
      <c r="C17" s="6">
        <v>56299</v>
      </c>
    </row>
    <row r="18" spans="1:3" ht="15.75">
      <c r="A18" s="5" t="s">
        <v>33</v>
      </c>
      <c r="B18" s="6">
        <v>42621</v>
      </c>
      <c r="C18" s="6">
        <v>37333</v>
      </c>
    </row>
    <row r="19" spans="1:3" ht="15.75">
      <c r="A19" s="5" t="s">
        <v>34</v>
      </c>
      <c r="B19" s="6">
        <v>3917</v>
      </c>
      <c r="C19" s="6">
        <v>3917</v>
      </c>
    </row>
    <row r="20" spans="1:3" ht="15.75">
      <c r="A20" s="5" t="s">
        <v>56</v>
      </c>
      <c r="B20" s="6">
        <v>2400</v>
      </c>
      <c r="C20" s="6">
        <v>11081</v>
      </c>
    </row>
    <row r="21" spans="1:3" ht="15.75">
      <c r="A21" s="10" t="s">
        <v>35</v>
      </c>
      <c r="B21" s="11">
        <f>SUM(B22:B24)</f>
        <v>96000</v>
      </c>
      <c r="C21" s="11">
        <f>SUM(C22:C25)</f>
        <v>96066</v>
      </c>
    </row>
    <row r="22" spans="1:3" ht="15.75">
      <c r="A22" s="5" t="s">
        <v>36</v>
      </c>
      <c r="B22" s="6">
        <v>2000</v>
      </c>
      <c r="C22" s="6">
        <v>2000</v>
      </c>
    </row>
    <row r="23" spans="1:3" ht="15.75">
      <c r="A23" s="5" t="s">
        <v>37</v>
      </c>
      <c r="B23" s="6">
        <v>84000</v>
      </c>
      <c r="C23" s="6">
        <v>84000</v>
      </c>
    </row>
    <row r="24" spans="1:3" ht="15.75">
      <c r="A24" s="5" t="s">
        <v>38</v>
      </c>
      <c r="B24" s="6">
        <v>10000</v>
      </c>
      <c r="C24" s="6">
        <v>10000</v>
      </c>
    </row>
    <row r="25" spans="1:3" ht="15.75">
      <c r="A25" s="5" t="s">
        <v>53</v>
      </c>
      <c r="B25" s="6" t="s">
        <v>5</v>
      </c>
      <c r="C25" s="6">
        <v>66</v>
      </c>
    </row>
    <row r="26" spans="1:3" ht="15.75">
      <c r="A26" s="10" t="s">
        <v>43</v>
      </c>
      <c r="B26" s="11">
        <v>38704</v>
      </c>
      <c r="C26" s="11">
        <v>15390</v>
      </c>
    </row>
    <row r="27" spans="1:3" ht="15.75">
      <c r="A27" s="10" t="s">
        <v>44</v>
      </c>
      <c r="B27" s="11">
        <v>5500</v>
      </c>
      <c r="C27" s="11">
        <v>12598</v>
      </c>
    </row>
    <row r="28" spans="1:3" ht="15.75">
      <c r="A28" s="10" t="s">
        <v>52</v>
      </c>
      <c r="B28" s="11">
        <v>95000</v>
      </c>
      <c r="C28" s="11">
        <v>100331</v>
      </c>
    </row>
    <row r="29" spans="1:3" ht="15.75">
      <c r="A29" s="12" t="s">
        <v>1</v>
      </c>
      <c r="B29" s="15">
        <f>SUM(B8,B15,B21,B26,B27,B28)</f>
        <v>436792</v>
      </c>
      <c r="C29" s="15">
        <f>SUM(C8,C15,C21,C26,C27,C28)</f>
        <v>428085</v>
      </c>
    </row>
    <row r="30" ht="9.75" customHeight="1"/>
    <row r="31" spans="1:3" s="18" customFormat="1" ht="13.5" customHeight="1">
      <c r="A31" s="30" t="s">
        <v>28</v>
      </c>
      <c r="B31" s="30"/>
      <c r="C31" s="30"/>
    </row>
    <row r="32" spans="1:3" ht="15.75">
      <c r="A32" s="28" t="s">
        <v>2</v>
      </c>
      <c r="B32" s="25" t="s">
        <v>3</v>
      </c>
      <c r="C32" s="25" t="s">
        <v>4</v>
      </c>
    </row>
    <row r="33" spans="1:3" ht="15.75">
      <c r="A33" s="28"/>
      <c r="B33" s="25"/>
      <c r="C33" s="25"/>
    </row>
    <row r="34" spans="1:3" ht="15.75">
      <c r="A34" s="10" t="s">
        <v>7</v>
      </c>
      <c r="B34" s="11">
        <f>SUM(B35:B37)</f>
        <v>92924</v>
      </c>
      <c r="C34" s="11">
        <f>SUM(C35:C37)</f>
        <v>115353</v>
      </c>
    </row>
    <row r="35" spans="1:3" ht="15.75">
      <c r="A35" s="5" t="s">
        <v>9</v>
      </c>
      <c r="B35" s="6">
        <v>20369</v>
      </c>
      <c r="C35" s="6">
        <v>39855</v>
      </c>
    </row>
    <row r="36" spans="1:3" ht="15.75">
      <c r="A36" s="5" t="s">
        <v>14</v>
      </c>
      <c r="B36" s="6">
        <v>5011</v>
      </c>
      <c r="C36" s="6">
        <v>7954</v>
      </c>
    </row>
    <row r="37" spans="1:3" ht="15.75">
      <c r="A37" s="5" t="s">
        <v>10</v>
      </c>
      <c r="B37" s="6">
        <v>67544</v>
      </c>
      <c r="C37" s="6">
        <v>67544</v>
      </c>
    </row>
    <row r="38" spans="1:3" ht="15.75">
      <c r="A38" s="10" t="s">
        <v>57</v>
      </c>
      <c r="B38" s="11">
        <v>35882</v>
      </c>
      <c r="C38" s="11">
        <v>26000</v>
      </c>
    </row>
    <row r="39" spans="1:3" ht="15.75">
      <c r="A39" s="10" t="s">
        <v>51</v>
      </c>
      <c r="B39" s="11">
        <v>21156</v>
      </c>
      <c r="C39" s="11">
        <v>28209</v>
      </c>
    </row>
    <row r="40" spans="1:3" ht="15.75">
      <c r="A40" s="10" t="s">
        <v>50</v>
      </c>
      <c r="B40" s="11">
        <v>133704</v>
      </c>
      <c r="C40" s="11">
        <v>105397</v>
      </c>
    </row>
    <row r="41" spans="1:3" ht="15.75">
      <c r="A41" s="10" t="s">
        <v>45</v>
      </c>
      <c r="B41" s="11">
        <v>9992</v>
      </c>
      <c r="C41" s="11">
        <v>9992</v>
      </c>
    </row>
    <row r="42" spans="1:3" ht="15.75">
      <c r="A42" s="10" t="s">
        <v>29</v>
      </c>
      <c r="B42" s="11">
        <v>143134</v>
      </c>
      <c r="C42" s="11">
        <v>143134</v>
      </c>
    </row>
    <row r="43" spans="1:3" ht="15.75" customHeight="1">
      <c r="A43" s="8" t="s">
        <v>6</v>
      </c>
      <c r="B43" s="7">
        <f>SUM(B34,B38,B39,B40,B41,B42)</f>
        <v>436792</v>
      </c>
      <c r="C43" s="7">
        <f>SUM(C34,C38,C39,C40,C41,C42)</f>
        <v>428085</v>
      </c>
    </row>
    <row r="44" spans="1:3" ht="15.75">
      <c r="A44" s="4"/>
      <c r="B44" s="4"/>
      <c r="C44" s="4"/>
    </row>
    <row r="45" spans="1:3" ht="15.75">
      <c r="A45" s="4"/>
      <c r="B45" s="4"/>
      <c r="C45" s="4"/>
    </row>
    <row r="46" spans="1:3" ht="15.75">
      <c r="A46" s="4"/>
      <c r="B46" s="4"/>
      <c r="C46" s="4"/>
    </row>
    <row r="47" spans="1:3" ht="15.75">
      <c r="A47" s="4"/>
      <c r="B47" s="4"/>
      <c r="C47" s="4"/>
    </row>
    <row r="48" spans="1:3" ht="15.75">
      <c r="A48" s="4"/>
      <c r="B48" s="4"/>
      <c r="C48" s="4"/>
    </row>
    <row r="49" spans="1:3" ht="15.75">
      <c r="A49" s="4"/>
      <c r="B49" s="4"/>
      <c r="C49" s="4"/>
    </row>
    <row r="50" spans="1:3" ht="15.75">
      <c r="A50" s="4"/>
      <c r="B50" s="4"/>
      <c r="C50" s="4"/>
    </row>
    <row r="51" spans="1:3" ht="15.75">
      <c r="A51" s="4"/>
      <c r="B51" s="4"/>
      <c r="C51" s="4"/>
    </row>
    <row r="52" spans="1:3" ht="15.75">
      <c r="A52" s="4"/>
      <c r="B52" s="4"/>
      <c r="C52" s="4"/>
    </row>
    <row r="53" spans="1:3" ht="15.75">
      <c r="A53" s="4"/>
      <c r="B53" s="4"/>
      <c r="C53" s="4"/>
    </row>
    <row r="54" spans="1:3" ht="15.75">
      <c r="A54" s="4"/>
      <c r="B54" s="4"/>
      <c r="C54" s="4"/>
    </row>
    <row r="55" spans="1:3" ht="15.75">
      <c r="A55" s="4"/>
      <c r="B55" s="4"/>
      <c r="C55" s="4"/>
    </row>
    <row r="56" spans="1:3" ht="15.75">
      <c r="A56" s="4"/>
      <c r="B56" s="4"/>
      <c r="C56" s="4"/>
    </row>
    <row r="57" spans="1:3" ht="15.75">
      <c r="A57" s="4"/>
      <c r="B57" s="4"/>
      <c r="C57" s="4"/>
    </row>
    <row r="58" spans="1:3" ht="15.75">
      <c r="A58" s="4"/>
      <c r="B58" s="4"/>
      <c r="C58" s="4"/>
    </row>
    <row r="59" spans="1:3" ht="15.75">
      <c r="A59" s="4"/>
      <c r="B59" s="4"/>
      <c r="C59" s="4"/>
    </row>
    <row r="60" spans="1:3" ht="15.75">
      <c r="A60" s="4"/>
      <c r="B60" s="4"/>
      <c r="C60" s="4"/>
    </row>
    <row r="61" spans="1:3" ht="15.75">
      <c r="A61" s="4"/>
      <c r="B61" s="4"/>
      <c r="C61" s="4"/>
    </row>
    <row r="62" spans="1:3" ht="15.75">
      <c r="A62" s="4"/>
      <c r="B62" s="4"/>
      <c r="C62" s="4"/>
    </row>
    <row r="63" spans="1:3" ht="15.75">
      <c r="A63" s="4"/>
      <c r="B63" s="4"/>
      <c r="C63" s="4"/>
    </row>
    <row r="64" spans="1:3" ht="15.75">
      <c r="A64" s="4"/>
      <c r="B64" s="4"/>
      <c r="C64" s="4"/>
    </row>
    <row r="65" spans="1:3" ht="15.75">
      <c r="A65" s="4"/>
      <c r="B65" s="4"/>
      <c r="C65" s="4"/>
    </row>
    <row r="66" spans="1:3" ht="15.75">
      <c r="A66" s="4"/>
      <c r="B66" s="4"/>
      <c r="C66" s="4"/>
    </row>
    <row r="67" spans="1:3" ht="15.75">
      <c r="A67" s="4"/>
      <c r="B67" s="4"/>
      <c r="C67" s="4"/>
    </row>
    <row r="68" spans="1:3" ht="15.75">
      <c r="A68" s="4"/>
      <c r="B68" s="4"/>
      <c r="C68" s="4"/>
    </row>
    <row r="69" spans="1:3" ht="15.75">
      <c r="A69" s="4"/>
      <c r="B69" s="4"/>
      <c r="C69" s="4"/>
    </row>
    <row r="70" spans="1:3" ht="15.75">
      <c r="A70" s="4"/>
      <c r="B70" s="4"/>
      <c r="C70" s="4"/>
    </row>
    <row r="71" spans="1:3" ht="15.75">
      <c r="A71" s="4"/>
      <c r="B71" s="4"/>
      <c r="C71" s="4"/>
    </row>
    <row r="72" spans="1:3" ht="15.75">
      <c r="A72" s="4"/>
      <c r="B72" s="4"/>
      <c r="C72" s="4"/>
    </row>
    <row r="73" spans="1:3" ht="15.75">
      <c r="A73" s="4"/>
      <c r="B73" s="4"/>
      <c r="C73" s="4"/>
    </row>
    <row r="74" spans="1:3" ht="15.75">
      <c r="A74" s="4"/>
      <c r="B74" s="4"/>
      <c r="C74" s="4"/>
    </row>
    <row r="75" spans="1:3" ht="15.75">
      <c r="A75" s="4"/>
      <c r="B75" s="4"/>
      <c r="C75" s="4"/>
    </row>
    <row r="76" spans="1:3" ht="15.75">
      <c r="A76" s="4"/>
      <c r="B76" s="4"/>
      <c r="C76" s="4"/>
    </row>
    <row r="77" spans="1:3" ht="15.75">
      <c r="A77" s="4"/>
      <c r="B77" s="4"/>
      <c r="C77" s="4"/>
    </row>
    <row r="78" spans="1:3" ht="15.75">
      <c r="A78" s="4"/>
      <c r="B78" s="4"/>
      <c r="C78" s="4"/>
    </row>
    <row r="79" spans="1:3" ht="15.75">
      <c r="A79" s="4"/>
      <c r="B79" s="4"/>
      <c r="C79" s="4"/>
    </row>
    <row r="80" spans="1:3" ht="15.75">
      <c r="A80" s="4"/>
      <c r="B80" s="4"/>
      <c r="C80" s="4"/>
    </row>
    <row r="81" spans="1:3" ht="15.75">
      <c r="A81" s="4"/>
      <c r="B81" s="4"/>
      <c r="C81" s="4"/>
    </row>
    <row r="82" spans="1:3" ht="15.75">
      <c r="A82" s="4"/>
      <c r="B82" s="4"/>
      <c r="C82" s="4"/>
    </row>
    <row r="83" spans="1:3" ht="15.75">
      <c r="A83" s="4"/>
      <c r="B83" s="4"/>
      <c r="C83" s="4"/>
    </row>
    <row r="84" spans="1:3" ht="15.75">
      <c r="A84" s="4"/>
      <c r="B84" s="4"/>
      <c r="C84" s="4"/>
    </row>
    <row r="85" spans="1:3" ht="15.75">
      <c r="A85" s="4"/>
      <c r="B85" s="4"/>
      <c r="C85" s="4"/>
    </row>
    <row r="86" spans="1:3" ht="15.75">
      <c r="A86" s="4"/>
      <c r="B86" s="4"/>
      <c r="C86" s="4"/>
    </row>
    <row r="87" spans="1:3" ht="15.75">
      <c r="A87" s="4"/>
      <c r="B87" s="4"/>
      <c r="C87" s="4"/>
    </row>
    <row r="88" spans="1:3" ht="15.75">
      <c r="A88" s="4"/>
      <c r="B88" s="4"/>
      <c r="C88" s="4"/>
    </row>
    <row r="89" spans="1:3" ht="15.75">
      <c r="A89" s="4"/>
      <c r="B89" s="4"/>
      <c r="C89" s="4"/>
    </row>
    <row r="90" spans="1:3" ht="15.75">
      <c r="A90" s="4"/>
      <c r="B90" s="4"/>
      <c r="C90" s="4"/>
    </row>
    <row r="91" spans="1:3" ht="15.75">
      <c r="A91" s="4"/>
      <c r="B91" s="4"/>
      <c r="C91" s="4"/>
    </row>
    <row r="92" spans="1:3" ht="15.75">
      <c r="A92" s="4"/>
      <c r="B92" s="4"/>
      <c r="C92" s="4"/>
    </row>
    <row r="93" spans="1:3" ht="15.75">
      <c r="A93" s="4"/>
      <c r="B93" s="4"/>
      <c r="C93" s="4"/>
    </row>
    <row r="94" spans="1:3" ht="15.75">
      <c r="A94" s="4"/>
      <c r="B94" s="4"/>
      <c r="C94" s="4"/>
    </row>
    <row r="95" spans="1:3" ht="15.75">
      <c r="A95" s="4"/>
      <c r="B95" s="4"/>
      <c r="C95" s="4"/>
    </row>
    <row r="96" spans="1:3" ht="15.75">
      <c r="A96" s="4"/>
      <c r="B96" s="4"/>
      <c r="C96" s="4"/>
    </row>
    <row r="97" spans="1:3" ht="15.75">
      <c r="A97" s="4"/>
      <c r="B97" s="4"/>
      <c r="C97" s="4"/>
    </row>
    <row r="98" spans="1:3" ht="15.75">
      <c r="A98" s="4"/>
      <c r="B98" s="4"/>
      <c r="C98" s="4"/>
    </row>
    <row r="99" spans="1:3" ht="15.75">
      <c r="A99" s="4"/>
      <c r="B99" s="4"/>
      <c r="C99" s="4"/>
    </row>
    <row r="100" spans="1:3" ht="15.75">
      <c r="A100" s="4"/>
      <c r="B100" s="4"/>
      <c r="C100" s="4"/>
    </row>
    <row r="101" spans="1:3" ht="15.75">
      <c r="A101" s="4"/>
      <c r="B101" s="4"/>
      <c r="C101" s="4"/>
    </row>
    <row r="102" spans="1:3" ht="15.75">
      <c r="A102" s="4"/>
      <c r="B102" s="4"/>
      <c r="C102" s="4"/>
    </row>
    <row r="103" spans="1:3" ht="15.75">
      <c r="A103" s="4"/>
      <c r="B103" s="4"/>
      <c r="C103" s="4"/>
    </row>
    <row r="104" spans="1:3" ht="15.75">
      <c r="A104" s="4"/>
      <c r="B104" s="4"/>
      <c r="C104" s="4"/>
    </row>
    <row r="105" spans="1:3" ht="15.75">
      <c r="A105" s="4"/>
      <c r="B105" s="4"/>
      <c r="C105" s="4"/>
    </row>
    <row r="106" spans="1:3" ht="15.75">
      <c r="A106" s="4"/>
      <c r="B106" s="4"/>
      <c r="C106" s="4"/>
    </row>
    <row r="107" spans="1:3" ht="15.75">
      <c r="A107" s="4"/>
      <c r="B107" s="4"/>
      <c r="C107" s="4"/>
    </row>
    <row r="108" spans="1:3" ht="15.75">
      <c r="A108" s="4"/>
      <c r="B108" s="4"/>
      <c r="C108" s="4"/>
    </row>
    <row r="109" spans="1:3" ht="15.75">
      <c r="A109" s="4"/>
      <c r="B109" s="4"/>
      <c r="C109" s="4"/>
    </row>
    <row r="110" spans="1:3" ht="15.75">
      <c r="A110" s="4"/>
      <c r="B110" s="4"/>
      <c r="C110" s="4"/>
    </row>
    <row r="111" spans="1:3" ht="15.75">
      <c r="A111" s="4"/>
      <c r="B111" s="4"/>
      <c r="C111" s="4"/>
    </row>
    <row r="112" spans="1:3" ht="15.75">
      <c r="A112" s="4"/>
      <c r="B112" s="4"/>
      <c r="C112" s="4"/>
    </row>
    <row r="113" spans="1:3" ht="15.75">
      <c r="A113" s="4"/>
      <c r="B113" s="4"/>
      <c r="C113" s="4"/>
    </row>
    <row r="114" spans="1:3" ht="15.75">
      <c r="A114" s="4"/>
      <c r="B114" s="4"/>
      <c r="C114" s="4"/>
    </row>
    <row r="115" spans="1:3" ht="15.75">
      <c r="A115" s="4"/>
      <c r="B115" s="4"/>
      <c r="C115" s="4"/>
    </row>
    <row r="116" spans="1:3" ht="15.75">
      <c r="A116" s="4"/>
      <c r="B116" s="4"/>
      <c r="C116" s="4"/>
    </row>
    <row r="117" spans="1:3" ht="15.75">
      <c r="A117" s="4"/>
      <c r="B117" s="4"/>
      <c r="C117" s="4"/>
    </row>
    <row r="118" spans="1:3" ht="15.75">
      <c r="A118" s="4"/>
      <c r="B118" s="4"/>
      <c r="C118" s="4"/>
    </row>
    <row r="119" spans="1:3" ht="15.75">
      <c r="A119" s="4"/>
      <c r="B119" s="4"/>
      <c r="C119" s="4"/>
    </row>
    <row r="120" spans="1:3" ht="15.75">
      <c r="A120" s="4"/>
      <c r="B120" s="4"/>
      <c r="C120" s="4"/>
    </row>
    <row r="121" spans="1:3" ht="15.75">
      <c r="A121" s="4"/>
      <c r="B121" s="4"/>
      <c r="C121" s="4"/>
    </row>
    <row r="122" spans="1:3" ht="15.75">
      <c r="A122" s="4"/>
      <c r="B122" s="4"/>
      <c r="C122" s="4"/>
    </row>
    <row r="123" spans="1:3" ht="15.75">
      <c r="A123" s="4"/>
      <c r="B123" s="4"/>
      <c r="C123" s="4"/>
    </row>
    <row r="124" spans="1:3" ht="15.75">
      <c r="A124" s="4"/>
      <c r="B124" s="4"/>
      <c r="C124" s="4"/>
    </row>
    <row r="125" spans="1:3" ht="15.75">
      <c r="A125" s="4"/>
      <c r="B125" s="4"/>
      <c r="C125" s="4"/>
    </row>
    <row r="126" spans="1:3" ht="15.75">
      <c r="A126" s="4"/>
      <c r="B126" s="4"/>
      <c r="C126" s="4"/>
    </row>
    <row r="127" spans="1:3" ht="15.75">
      <c r="A127" s="4"/>
      <c r="B127" s="4"/>
      <c r="C127" s="4"/>
    </row>
    <row r="128" spans="1:3" ht="15.75">
      <c r="A128" s="4"/>
      <c r="B128" s="4"/>
      <c r="C128" s="4"/>
    </row>
    <row r="129" spans="1:3" ht="15.75">
      <c r="A129" s="4"/>
      <c r="B129" s="4"/>
      <c r="C129" s="4"/>
    </row>
    <row r="130" spans="1:3" ht="15.75">
      <c r="A130" s="4"/>
      <c r="B130" s="4"/>
      <c r="C130" s="4"/>
    </row>
    <row r="131" spans="1:3" ht="15.75">
      <c r="A131" s="4"/>
      <c r="B131" s="4"/>
      <c r="C131" s="4"/>
    </row>
    <row r="132" spans="1:3" ht="15.75">
      <c r="A132" s="4"/>
      <c r="B132" s="4"/>
      <c r="C132" s="4"/>
    </row>
    <row r="133" spans="1:3" ht="15.75">
      <c r="A133" s="4"/>
      <c r="B133" s="4"/>
      <c r="C133" s="4"/>
    </row>
    <row r="134" spans="1:3" ht="15.75">
      <c r="A134" s="4"/>
      <c r="B134" s="4"/>
      <c r="C134" s="4"/>
    </row>
    <row r="135" spans="1:3" ht="15.75">
      <c r="A135" s="4"/>
      <c r="B135" s="4"/>
      <c r="C135" s="4"/>
    </row>
    <row r="136" spans="1:3" ht="15.75">
      <c r="A136" s="4"/>
      <c r="B136" s="4"/>
      <c r="C136" s="4"/>
    </row>
    <row r="137" spans="1:3" ht="15.75">
      <c r="A137" s="4"/>
      <c r="B137" s="4"/>
      <c r="C137" s="4"/>
    </row>
    <row r="138" spans="1:3" ht="15.75">
      <c r="A138" s="4"/>
      <c r="B138" s="4"/>
      <c r="C138" s="4"/>
    </row>
    <row r="139" spans="1:3" ht="15.75">
      <c r="A139" s="4"/>
      <c r="B139" s="4"/>
      <c r="C139" s="4"/>
    </row>
    <row r="140" spans="1:3" ht="15.75">
      <c r="A140" s="4"/>
      <c r="B140" s="4"/>
      <c r="C140" s="4"/>
    </row>
    <row r="141" spans="1:3" ht="15.75">
      <c r="A141" s="4"/>
      <c r="B141" s="4"/>
      <c r="C141" s="4"/>
    </row>
    <row r="142" spans="1:3" ht="15.75">
      <c r="A142" s="4"/>
      <c r="B142" s="4"/>
      <c r="C142" s="4"/>
    </row>
    <row r="143" spans="1:3" ht="15.75">
      <c r="A143" s="4"/>
      <c r="B143" s="4"/>
      <c r="C143" s="4"/>
    </row>
    <row r="144" spans="1:3" ht="15.75">
      <c r="A144" s="4"/>
      <c r="B144" s="4"/>
      <c r="C144" s="4"/>
    </row>
    <row r="145" spans="1:3" ht="15.75">
      <c r="A145" s="4"/>
      <c r="B145" s="4"/>
      <c r="C145" s="4"/>
    </row>
    <row r="146" spans="1:3" ht="15.75">
      <c r="A146" s="4"/>
      <c r="B146" s="4"/>
      <c r="C146" s="4"/>
    </row>
    <row r="147" spans="1:3" ht="15.75">
      <c r="A147" s="4"/>
      <c r="B147" s="4"/>
      <c r="C147" s="4"/>
    </row>
    <row r="148" spans="1:3" ht="15.75">
      <c r="A148" s="4"/>
      <c r="B148" s="4"/>
      <c r="C148" s="4"/>
    </row>
    <row r="149" spans="1:3" ht="15.75">
      <c r="A149" s="4"/>
      <c r="B149" s="4"/>
      <c r="C149" s="4"/>
    </row>
  </sheetData>
  <sheetProtection/>
  <mergeCells count="10">
    <mergeCell ref="A31:C31"/>
    <mergeCell ref="A32:A33"/>
    <mergeCell ref="B32:B33"/>
    <mergeCell ref="C32:C33"/>
    <mergeCell ref="A1:C1"/>
    <mergeCell ref="A2:D2"/>
    <mergeCell ref="A5:C5"/>
    <mergeCell ref="A6:A7"/>
    <mergeCell ref="B6:B7"/>
    <mergeCell ref="C6:C7"/>
  </mergeCells>
  <printOptions/>
  <pageMargins left="0.47" right="0.34" top="0.63" bottom="0.21" header="0.19" footer="0.17"/>
  <pageSetup horizontalDpi="600" verticalDpi="600" orientation="portrait" paperSize="9" r:id="rId1"/>
  <headerFooter alignWithMargins="0">
    <oddHeader>&amp;C000000 2014.évi költségvetés III. sz. módosítása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G138"/>
  <sheetViews>
    <sheetView view="pageLayout" workbookViewId="0" topLeftCell="A1">
      <selection activeCell="E26" sqref="E26"/>
    </sheetView>
  </sheetViews>
  <sheetFormatPr defaultColWidth="9.140625" defaultRowHeight="15"/>
  <cols>
    <col min="1" max="1" width="50.8515625" style="1" customWidth="1"/>
    <col min="2" max="2" width="12.140625" style="1" customWidth="1"/>
    <col min="3" max="3" width="11.8515625" style="1" customWidth="1"/>
    <col min="4" max="16384" width="9.140625" style="1" customWidth="1"/>
  </cols>
  <sheetData>
    <row r="1" spans="1:7" ht="37.5" customHeight="1">
      <c r="A1" s="20"/>
      <c r="B1" s="20"/>
      <c r="C1" s="20"/>
      <c r="D1" s="3"/>
      <c r="E1" s="3"/>
      <c r="F1" s="2"/>
      <c r="G1" s="2"/>
    </row>
    <row r="3" spans="1:4" ht="15.75">
      <c r="A3" s="29" t="s">
        <v>59</v>
      </c>
      <c r="B3" s="29"/>
      <c r="C3" s="29"/>
      <c r="D3" s="29"/>
    </row>
    <row r="4" spans="1:4" ht="18.75">
      <c r="A4" s="9"/>
      <c r="B4" s="9"/>
      <c r="C4" s="9"/>
      <c r="D4" s="9"/>
    </row>
    <row r="5" spans="1:4" ht="18.75">
      <c r="A5" s="9"/>
      <c r="B5" s="9"/>
      <c r="C5" s="9"/>
      <c r="D5" s="9"/>
    </row>
    <row r="6" spans="1:4" ht="18.75">
      <c r="A6" s="9"/>
      <c r="B6" s="9"/>
      <c r="C6" s="9"/>
      <c r="D6" s="9"/>
    </row>
    <row r="8" spans="1:3" ht="15.75">
      <c r="A8" s="22" t="s">
        <v>19</v>
      </c>
      <c r="B8" s="22"/>
      <c r="C8" s="22"/>
    </row>
    <row r="9" spans="1:3" ht="15.75">
      <c r="A9" s="23" t="s">
        <v>2</v>
      </c>
      <c r="B9" s="25" t="s">
        <v>3</v>
      </c>
      <c r="C9" s="25" t="s">
        <v>4</v>
      </c>
    </row>
    <row r="10" spans="1:3" ht="15.75">
      <c r="A10" s="24"/>
      <c r="B10" s="25"/>
      <c r="C10" s="25"/>
    </row>
    <row r="11" spans="1:3" ht="15.75">
      <c r="A11" s="10" t="s">
        <v>0</v>
      </c>
      <c r="B11" s="11" t="s">
        <v>13</v>
      </c>
      <c r="C11" s="11">
        <f>SUM(C12:C16)</f>
        <v>2485</v>
      </c>
    </row>
    <row r="12" spans="1:3" ht="15.75">
      <c r="A12" s="5" t="s">
        <v>23</v>
      </c>
      <c r="B12" s="6" t="s">
        <v>5</v>
      </c>
      <c r="C12" s="6">
        <v>1048</v>
      </c>
    </row>
    <row r="13" spans="1:3" ht="15.75">
      <c r="A13" s="5" t="s">
        <v>16</v>
      </c>
      <c r="B13" s="6" t="s">
        <v>5</v>
      </c>
      <c r="C13" s="6">
        <v>290</v>
      </c>
    </row>
    <row r="14" spans="1:3" ht="15.75">
      <c r="A14" s="5" t="s">
        <v>24</v>
      </c>
      <c r="B14" s="6" t="s">
        <v>5</v>
      </c>
      <c r="C14" s="6" t="s">
        <v>5</v>
      </c>
    </row>
    <row r="15" spans="1:3" ht="15.75">
      <c r="A15" s="5" t="s">
        <v>25</v>
      </c>
      <c r="B15" s="6" t="s">
        <v>5</v>
      </c>
      <c r="C15" s="6" t="s">
        <v>5</v>
      </c>
    </row>
    <row r="16" spans="1:3" ht="15.75">
      <c r="A16" s="5" t="s">
        <v>26</v>
      </c>
      <c r="B16" s="6" t="s">
        <v>5</v>
      </c>
      <c r="C16" s="6">
        <v>1147</v>
      </c>
    </row>
    <row r="17" spans="1:3" ht="15.75">
      <c r="A17" s="10" t="s">
        <v>17</v>
      </c>
      <c r="B17" s="11">
        <v>78168</v>
      </c>
      <c r="C17" s="11">
        <v>75631</v>
      </c>
    </row>
    <row r="18" spans="1:3" ht="39.75" customHeight="1">
      <c r="A18" s="8" t="s">
        <v>1</v>
      </c>
      <c r="B18" s="7">
        <f>SUM(B11,B17)</f>
        <v>78168</v>
      </c>
      <c r="C18" s="7">
        <f>SUM(C17,C11)</f>
        <v>78116</v>
      </c>
    </row>
    <row r="22" spans="1:3" ht="15.75">
      <c r="A22" s="4"/>
      <c r="B22" s="4"/>
      <c r="C22" s="4"/>
    </row>
    <row r="23" spans="1:3" ht="15.75">
      <c r="A23" s="22" t="s">
        <v>20</v>
      </c>
      <c r="B23" s="22"/>
      <c r="C23" s="22"/>
    </row>
    <row r="24" spans="1:3" ht="15.75">
      <c r="A24" s="28" t="s">
        <v>2</v>
      </c>
      <c r="B24" s="25" t="s">
        <v>3</v>
      </c>
      <c r="C24" s="25" t="s">
        <v>4</v>
      </c>
    </row>
    <row r="25" spans="1:3" ht="15.75">
      <c r="A25" s="28"/>
      <c r="B25" s="25"/>
      <c r="C25" s="25"/>
    </row>
    <row r="26" spans="1:3" ht="15.75">
      <c r="A26" s="10" t="s">
        <v>7</v>
      </c>
      <c r="B26" s="11">
        <f>SUM(B27:B29)</f>
        <v>59768</v>
      </c>
      <c r="C26" s="11">
        <f>SUM(C27:C29)</f>
        <v>60216</v>
      </c>
    </row>
    <row r="27" spans="1:3" ht="15.75">
      <c r="A27" s="5" t="s">
        <v>9</v>
      </c>
      <c r="B27" s="6">
        <v>40506</v>
      </c>
      <c r="C27" s="6">
        <v>40506</v>
      </c>
    </row>
    <row r="28" spans="1:3" ht="15.75">
      <c r="A28" s="5" t="s">
        <v>14</v>
      </c>
      <c r="B28" s="6">
        <v>9850</v>
      </c>
      <c r="C28" s="6">
        <v>9850</v>
      </c>
    </row>
    <row r="29" spans="1:3" ht="15.75">
      <c r="A29" s="5" t="s">
        <v>10</v>
      </c>
      <c r="B29" s="6">
        <v>9412</v>
      </c>
      <c r="C29" s="6">
        <v>9860</v>
      </c>
    </row>
    <row r="30" spans="1:3" ht="15.75">
      <c r="A30" s="10" t="s">
        <v>21</v>
      </c>
      <c r="B30" s="11">
        <v>18400</v>
      </c>
      <c r="C30" s="11">
        <v>17900</v>
      </c>
    </row>
    <row r="31" spans="1:3" ht="15.75">
      <c r="A31" s="10" t="s">
        <v>22</v>
      </c>
      <c r="B31" s="11" t="s">
        <v>5</v>
      </c>
      <c r="C31" s="11" t="s">
        <v>13</v>
      </c>
    </row>
    <row r="32" spans="1:3" ht="39.75" customHeight="1">
      <c r="A32" s="8" t="s">
        <v>6</v>
      </c>
      <c r="B32" s="7">
        <f>SUM(B26,B30)</f>
        <v>78168</v>
      </c>
      <c r="C32" s="7">
        <f>SUM(C26,C30,C31)</f>
        <v>78116</v>
      </c>
    </row>
    <row r="33" spans="1:3" ht="15.75">
      <c r="A33" s="4"/>
      <c r="B33" s="4"/>
      <c r="C33" s="4"/>
    </row>
    <row r="34" spans="1:3" ht="15.75">
      <c r="A34" s="4"/>
      <c r="B34" s="4"/>
      <c r="C34" s="4"/>
    </row>
    <row r="35" spans="1:3" ht="15.75">
      <c r="A35" s="4"/>
      <c r="B35" s="4"/>
      <c r="C35" s="4"/>
    </row>
    <row r="36" spans="1:3" ht="15.75">
      <c r="A36" s="4"/>
      <c r="B36" s="4"/>
      <c r="C36" s="4"/>
    </row>
    <row r="37" spans="1:3" ht="15.75">
      <c r="A37" s="4"/>
      <c r="B37" s="4"/>
      <c r="C37" s="4"/>
    </row>
    <row r="38" spans="1:3" ht="15.75">
      <c r="A38" s="4"/>
      <c r="B38" s="4"/>
      <c r="C38" s="4"/>
    </row>
    <row r="39" spans="1:3" ht="15.75">
      <c r="A39" s="4"/>
      <c r="B39" s="4"/>
      <c r="C39" s="4"/>
    </row>
    <row r="40" spans="1:3" ht="15.75">
      <c r="A40" s="4"/>
      <c r="B40" s="4"/>
      <c r="C40" s="4"/>
    </row>
    <row r="41" spans="1:3" ht="15.75">
      <c r="A41" s="4"/>
      <c r="B41" s="4"/>
      <c r="C41" s="4"/>
    </row>
    <row r="42" spans="1:3" ht="15.75">
      <c r="A42" s="4"/>
      <c r="B42" s="4"/>
      <c r="C42" s="4"/>
    </row>
    <row r="43" spans="1:3" ht="15.75">
      <c r="A43" s="4"/>
      <c r="B43" s="4"/>
      <c r="C43" s="4"/>
    </row>
    <row r="44" spans="1:3" ht="15.75">
      <c r="A44" s="4"/>
      <c r="B44" s="4"/>
      <c r="C44" s="4"/>
    </row>
    <row r="45" spans="1:3" ht="15.75">
      <c r="A45" s="4"/>
      <c r="B45" s="4"/>
      <c r="C45" s="4"/>
    </row>
    <row r="46" spans="1:3" ht="15.75">
      <c r="A46" s="4"/>
      <c r="B46" s="4"/>
      <c r="C46" s="4"/>
    </row>
    <row r="47" spans="1:3" ht="15.75">
      <c r="A47" s="4"/>
      <c r="B47" s="4"/>
      <c r="C47" s="4"/>
    </row>
    <row r="48" spans="1:3" ht="15.75">
      <c r="A48" s="4"/>
      <c r="B48" s="4"/>
      <c r="C48" s="4"/>
    </row>
    <row r="49" spans="1:3" ht="15.75">
      <c r="A49" s="4"/>
      <c r="B49" s="4"/>
      <c r="C49" s="4"/>
    </row>
    <row r="50" spans="1:3" ht="15.75">
      <c r="A50" s="4"/>
      <c r="B50" s="4"/>
      <c r="C50" s="4"/>
    </row>
    <row r="51" spans="1:3" ht="15.75">
      <c r="A51" s="4"/>
      <c r="B51" s="4"/>
      <c r="C51" s="4"/>
    </row>
    <row r="52" spans="1:3" ht="15.75">
      <c r="A52" s="4"/>
      <c r="B52" s="4"/>
      <c r="C52" s="4"/>
    </row>
    <row r="53" spans="1:3" ht="15.75">
      <c r="A53" s="4"/>
      <c r="B53" s="4"/>
      <c r="C53" s="4"/>
    </row>
    <row r="54" spans="1:3" ht="15.75">
      <c r="A54" s="4"/>
      <c r="B54" s="4"/>
      <c r="C54" s="4"/>
    </row>
    <row r="55" spans="1:3" ht="15.75">
      <c r="A55" s="4"/>
      <c r="B55" s="4"/>
      <c r="C55" s="4"/>
    </row>
    <row r="56" spans="1:3" ht="15.75">
      <c r="A56" s="4"/>
      <c r="B56" s="4"/>
      <c r="C56" s="4"/>
    </row>
    <row r="57" spans="1:3" ht="15.75">
      <c r="A57" s="4"/>
      <c r="B57" s="4"/>
      <c r="C57" s="4"/>
    </row>
    <row r="58" spans="1:3" ht="15.75">
      <c r="A58" s="4"/>
      <c r="B58" s="4"/>
      <c r="C58" s="4"/>
    </row>
    <row r="59" spans="1:3" ht="15.75">
      <c r="A59" s="4"/>
      <c r="B59" s="4"/>
      <c r="C59" s="4"/>
    </row>
    <row r="60" spans="1:3" ht="15.75">
      <c r="A60" s="4"/>
      <c r="B60" s="4"/>
      <c r="C60" s="4"/>
    </row>
    <row r="61" spans="1:3" ht="15.75">
      <c r="A61" s="4"/>
      <c r="B61" s="4"/>
      <c r="C61" s="4"/>
    </row>
    <row r="62" spans="1:3" ht="15.75">
      <c r="A62" s="4"/>
      <c r="B62" s="4"/>
      <c r="C62" s="4"/>
    </row>
    <row r="63" spans="1:3" ht="15.75">
      <c r="A63" s="4"/>
      <c r="B63" s="4"/>
      <c r="C63" s="4"/>
    </row>
    <row r="64" spans="1:3" ht="15.75">
      <c r="A64" s="4"/>
      <c r="B64" s="4"/>
      <c r="C64" s="4"/>
    </row>
    <row r="65" spans="1:3" ht="15.75">
      <c r="A65" s="4"/>
      <c r="B65" s="4"/>
      <c r="C65" s="4"/>
    </row>
    <row r="66" spans="1:3" ht="15.75">
      <c r="A66" s="4"/>
      <c r="B66" s="4"/>
      <c r="C66" s="4"/>
    </row>
    <row r="67" spans="1:3" ht="15.75">
      <c r="A67" s="4"/>
      <c r="B67" s="4"/>
      <c r="C67" s="4"/>
    </row>
    <row r="68" spans="1:3" ht="15.75">
      <c r="A68" s="4"/>
      <c r="B68" s="4"/>
      <c r="C68" s="4"/>
    </row>
    <row r="69" spans="1:3" ht="15.75">
      <c r="A69" s="4"/>
      <c r="B69" s="4"/>
      <c r="C69" s="4"/>
    </row>
    <row r="70" spans="1:3" ht="15.75">
      <c r="A70" s="4"/>
      <c r="B70" s="4"/>
      <c r="C70" s="4"/>
    </row>
    <row r="71" spans="1:3" ht="15.75">
      <c r="A71" s="4"/>
      <c r="B71" s="4"/>
      <c r="C71" s="4"/>
    </row>
    <row r="72" spans="1:3" ht="15.75">
      <c r="A72" s="4"/>
      <c r="B72" s="4"/>
      <c r="C72" s="4"/>
    </row>
    <row r="73" spans="1:3" ht="15.75">
      <c r="A73" s="4"/>
      <c r="B73" s="4"/>
      <c r="C73" s="4"/>
    </row>
    <row r="74" spans="1:3" ht="15.75">
      <c r="A74" s="4"/>
      <c r="B74" s="4"/>
      <c r="C74" s="4"/>
    </row>
    <row r="75" spans="1:3" ht="15.75">
      <c r="A75" s="4"/>
      <c r="B75" s="4"/>
      <c r="C75" s="4"/>
    </row>
    <row r="76" spans="1:3" ht="15.75">
      <c r="A76" s="4"/>
      <c r="B76" s="4"/>
      <c r="C76" s="4"/>
    </row>
    <row r="77" spans="1:3" ht="15.75">
      <c r="A77" s="4"/>
      <c r="B77" s="4"/>
      <c r="C77" s="4"/>
    </row>
    <row r="78" spans="1:3" ht="15.75">
      <c r="A78" s="4"/>
      <c r="B78" s="4"/>
      <c r="C78" s="4"/>
    </row>
    <row r="79" spans="1:3" ht="15.75">
      <c r="A79" s="4"/>
      <c r="B79" s="4"/>
      <c r="C79" s="4"/>
    </row>
    <row r="80" spans="1:3" ht="15.75">
      <c r="A80" s="4"/>
      <c r="B80" s="4"/>
      <c r="C80" s="4"/>
    </row>
    <row r="81" spans="1:3" ht="15.75">
      <c r="A81" s="4"/>
      <c r="B81" s="4"/>
      <c r="C81" s="4"/>
    </row>
    <row r="82" spans="1:3" ht="15.75">
      <c r="A82" s="4"/>
      <c r="B82" s="4"/>
      <c r="C82" s="4"/>
    </row>
    <row r="83" spans="1:3" ht="15.75">
      <c r="A83" s="4"/>
      <c r="B83" s="4"/>
      <c r="C83" s="4"/>
    </row>
    <row r="84" spans="1:3" ht="15.75">
      <c r="A84" s="4"/>
      <c r="B84" s="4"/>
      <c r="C84" s="4"/>
    </row>
    <row r="85" spans="1:3" ht="15.75">
      <c r="A85" s="4"/>
      <c r="B85" s="4"/>
      <c r="C85" s="4"/>
    </row>
    <row r="86" spans="1:3" ht="15.75">
      <c r="A86" s="4"/>
      <c r="B86" s="4"/>
      <c r="C86" s="4"/>
    </row>
    <row r="87" spans="1:3" ht="15.75">
      <c r="A87" s="4"/>
      <c r="B87" s="4"/>
      <c r="C87" s="4"/>
    </row>
    <row r="88" spans="1:3" ht="15.75">
      <c r="A88" s="4"/>
      <c r="B88" s="4"/>
      <c r="C88" s="4"/>
    </row>
    <row r="89" spans="1:3" ht="15.75">
      <c r="A89" s="4"/>
      <c r="B89" s="4"/>
      <c r="C89" s="4"/>
    </row>
    <row r="90" spans="1:3" ht="15.75">
      <c r="A90" s="4"/>
      <c r="B90" s="4"/>
      <c r="C90" s="4"/>
    </row>
    <row r="91" spans="1:3" ht="15.75">
      <c r="A91" s="4"/>
      <c r="B91" s="4"/>
      <c r="C91" s="4"/>
    </row>
    <row r="92" spans="1:3" ht="15.75">
      <c r="A92" s="4"/>
      <c r="B92" s="4"/>
      <c r="C92" s="4"/>
    </row>
    <row r="93" spans="1:3" ht="15.75">
      <c r="A93" s="4"/>
      <c r="B93" s="4"/>
      <c r="C93" s="4"/>
    </row>
    <row r="94" spans="1:3" ht="15.75">
      <c r="A94" s="4"/>
      <c r="B94" s="4"/>
      <c r="C94" s="4"/>
    </row>
    <row r="95" spans="1:3" ht="15.75">
      <c r="A95" s="4"/>
      <c r="B95" s="4"/>
      <c r="C95" s="4"/>
    </row>
    <row r="96" spans="1:3" ht="15.75">
      <c r="A96" s="4"/>
      <c r="B96" s="4"/>
      <c r="C96" s="4"/>
    </row>
    <row r="97" spans="1:3" ht="15.75">
      <c r="A97" s="4"/>
      <c r="B97" s="4"/>
      <c r="C97" s="4"/>
    </row>
    <row r="98" spans="1:3" ht="15.75">
      <c r="A98" s="4"/>
      <c r="B98" s="4"/>
      <c r="C98" s="4"/>
    </row>
    <row r="99" spans="1:3" ht="15.75">
      <c r="A99" s="4"/>
      <c r="B99" s="4"/>
      <c r="C99" s="4"/>
    </row>
    <row r="100" spans="1:3" ht="15.75">
      <c r="A100" s="4"/>
      <c r="B100" s="4"/>
      <c r="C100" s="4"/>
    </row>
    <row r="101" spans="1:3" ht="15.75">
      <c r="A101" s="4"/>
      <c r="B101" s="4"/>
      <c r="C101" s="4"/>
    </row>
    <row r="102" spans="1:3" ht="15.75">
      <c r="A102" s="4"/>
      <c r="B102" s="4"/>
      <c r="C102" s="4"/>
    </row>
    <row r="103" spans="1:3" ht="15.75">
      <c r="A103" s="4"/>
      <c r="B103" s="4"/>
      <c r="C103" s="4"/>
    </row>
    <row r="104" spans="1:3" ht="15.75">
      <c r="A104" s="4"/>
      <c r="B104" s="4"/>
      <c r="C104" s="4"/>
    </row>
    <row r="105" spans="1:3" ht="15.75">
      <c r="A105" s="4"/>
      <c r="B105" s="4"/>
      <c r="C105" s="4"/>
    </row>
    <row r="106" spans="1:3" ht="15.75">
      <c r="A106" s="4"/>
      <c r="B106" s="4"/>
      <c r="C106" s="4"/>
    </row>
    <row r="107" spans="1:3" ht="15.75">
      <c r="A107" s="4"/>
      <c r="B107" s="4"/>
      <c r="C107" s="4"/>
    </row>
    <row r="108" spans="1:3" ht="15.75">
      <c r="A108" s="4"/>
      <c r="B108" s="4"/>
      <c r="C108" s="4"/>
    </row>
    <row r="109" spans="1:3" ht="15.75">
      <c r="A109" s="4"/>
      <c r="B109" s="4"/>
      <c r="C109" s="4"/>
    </row>
    <row r="110" spans="1:3" ht="15.75">
      <c r="A110" s="4"/>
      <c r="B110" s="4"/>
      <c r="C110" s="4"/>
    </row>
    <row r="111" spans="1:3" ht="15.75">
      <c r="A111" s="4"/>
      <c r="B111" s="4"/>
      <c r="C111" s="4"/>
    </row>
    <row r="112" spans="1:3" ht="15.75">
      <c r="A112" s="4"/>
      <c r="B112" s="4"/>
      <c r="C112" s="4"/>
    </row>
    <row r="113" spans="1:3" ht="15.75">
      <c r="A113" s="4"/>
      <c r="B113" s="4"/>
      <c r="C113" s="4"/>
    </row>
    <row r="114" spans="1:3" ht="15.75">
      <c r="A114" s="4"/>
      <c r="B114" s="4"/>
      <c r="C114" s="4"/>
    </row>
    <row r="115" spans="1:3" ht="15.75">
      <c r="A115" s="4"/>
      <c r="B115" s="4"/>
      <c r="C115" s="4"/>
    </row>
    <row r="116" spans="1:3" ht="15.75">
      <c r="A116" s="4"/>
      <c r="B116" s="4"/>
      <c r="C116" s="4"/>
    </row>
    <row r="117" spans="1:3" ht="15.75">
      <c r="A117" s="4"/>
      <c r="B117" s="4"/>
      <c r="C117" s="4"/>
    </row>
    <row r="118" spans="1:3" ht="15.75">
      <c r="A118" s="4"/>
      <c r="B118" s="4"/>
      <c r="C118" s="4"/>
    </row>
    <row r="119" spans="1:3" ht="15.75">
      <c r="A119" s="4"/>
      <c r="B119" s="4"/>
      <c r="C119" s="4"/>
    </row>
    <row r="120" spans="1:3" ht="15.75">
      <c r="A120" s="4"/>
      <c r="B120" s="4"/>
      <c r="C120" s="4"/>
    </row>
    <row r="121" spans="1:3" ht="15.75">
      <c r="A121" s="4"/>
      <c r="B121" s="4"/>
      <c r="C121" s="4"/>
    </row>
    <row r="122" spans="1:3" ht="15.75">
      <c r="A122" s="4"/>
      <c r="B122" s="4"/>
      <c r="C122" s="4"/>
    </row>
    <row r="123" spans="1:3" ht="15.75">
      <c r="A123" s="4"/>
      <c r="B123" s="4"/>
      <c r="C123" s="4"/>
    </row>
    <row r="124" spans="1:3" ht="15.75">
      <c r="A124" s="4"/>
      <c r="B124" s="4"/>
      <c r="C124" s="4"/>
    </row>
    <row r="125" spans="1:3" ht="15.75">
      <c r="A125" s="4"/>
      <c r="B125" s="4"/>
      <c r="C125" s="4"/>
    </row>
    <row r="126" spans="1:3" ht="15.75">
      <c r="A126" s="4"/>
      <c r="B126" s="4"/>
      <c r="C126" s="4"/>
    </row>
    <row r="127" spans="1:3" ht="15.75">
      <c r="A127" s="4"/>
      <c r="B127" s="4"/>
      <c r="C127" s="4"/>
    </row>
    <row r="128" spans="1:3" ht="15.75">
      <c r="A128" s="4"/>
      <c r="B128" s="4"/>
      <c r="C128" s="4"/>
    </row>
    <row r="129" spans="1:3" ht="15.75">
      <c r="A129" s="4"/>
      <c r="B129" s="4"/>
      <c r="C129" s="4"/>
    </row>
    <row r="130" spans="1:3" ht="15.75">
      <c r="A130" s="4"/>
      <c r="B130" s="4"/>
      <c r="C130" s="4"/>
    </row>
    <row r="131" spans="1:3" ht="15.75">
      <c r="A131" s="4"/>
      <c r="B131" s="4"/>
      <c r="C131" s="4"/>
    </row>
    <row r="132" spans="1:3" ht="15.75">
      <c r="A132" s="4"/>
      <c r="B132" s="4"/>
      <c r="C132" s="4"/>
    </row>
    <row r="133" spans="1:3" ht="15.75">
      <c r="A133" s="4"/>
      <c r="B133" s="4"/>
      <c r="C133" s="4"/>
    </row>
    <row r="134" spans="1:3" ht="15.75">
      <c r="A134" s="4"/>
      <c r="B134" s="4"/>
      <c r="C134" s="4"/>
    </row>
    <row r="135" spans="1:3" ht="15.75">
      <c r="A135" s="4"/>
      <c r="B135" s="4"/>
      <c r="C135" s="4"/>
    </row>
    <row r="136" spans="1:3" ht="15.75">
      <c r="A136" s="4"/>
      <c r="B136" s="4"/>
      <c r="C136" s="4"/>
    </row>
    <row r="137" spans="1:3" ht="15.75">
      <c r="A137" s="4"/>
      <c r="B137" s="4"/>
      <c r="C137" s="4"/>
    </row>
    <row r="138" spans="1:3" ht="15.75">
      <c r="A138" s="4"/>
      <c r="B138" s="4"/>
      <c r="C138" s="4"/>
    </row>
  </sheetData>
  <sheetProtection/>
  <mergeCells count="10">
    <mergeCell ref="A23:C23"/>
    <mergeCell ref="A24:A25"/>
    <mergeCell ref="B24:B25"/>
    <mergeCell ref="C24:C25"/>
    <mergeCell ref="A1:C1"/>
    <mergeCell ref="A3:D3"/>
    <mergeCell ref="A8:C8"/>
    <mergeCell ref="A9:A10"/>
    <mergeCell ref="B9:B10"/>
    <mergeCell ref="C9:C10"/>
  </mergeCells>
  <printOptions/>
  <pageMargins left="0.47" right="0.34" top="0.75" bottom="0.75" header="0.3" footer="0.3"/>
  <pageSetup horizontalDpi="600" verticalDpi="600" orientation="portrait" paperSize="9" r:id="rId1"/>
  <headerFooter alignWithMargins="0">
    <oddHeader>&amp;C000000 2014.évi költségvetés III. sz. módosítása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G136"/>
  <sheetViews>
    <sheetView view="pageLayout" workbookViewId="0" topLeftCell="A1">
      <selection activeCell="F16" sqref="F16"/>
    </sheetView>
  </sheetViews>
  <sheetFormatPr defaultColWidth="9.140625" defaultRowHeight="15"/>
  <cols>
    <col min="1" max="1" width="50.8515625" style="1" customWidth="1"/>
    <col min="2" max="2" width="12.140625" style="1" customWidth="1"/>
    <col min="3" max="3" width="11.8515625" style="1" customWidth="1"/>
    <col min="4" max="16384" width="9.140625" style="1" customWidth="1"/>
  </cols>
  <sheetData>
    <row r="1" spans="1:7" ht="37.5" customHeight="1">
      <c r="A1" s="20"/>
      <c r="B1" s="20"/>
      <c r="C1" s="20"/>
      <c r="D1" s="3"/>
      <c r="E1" s="3"/>
      <c r="F1" s="2"/>
      <c r="G1" s="2"/>
    </row>
    <row r="3" spans="1:4" ht="18.75">
      <c r="A3" s="31" t="s">
        <v>58</v>
      </c>
      <c r="B3" s="31"/>
      <c r="C3" s="31"/>
      <c r="D3" s="31"/>
    </row>
    <row r="4" spans="1:4" ht="18.75">
      <c r="A4" s="9"/>
      <c r="B4" s="9"/>
      <c r="C4" s="9"/>
      <c r="D4" s="9"/>
    </row>
    <row r="5" spans="1:4" ht="18.75">
      <c r="A5" s="9"/>
      <c r="B5" s="9"/>
      <c r="C5" s="9"/>
      <c r="D5" s="9"/>
    </row>
    <row r="6" spans="1:4" ht="18.75">
      <c r="A6" s="9"/>
      <c r="B6" s="9"/>
      <c r="C6" s="9"/>
      <c r="D6" s="9"/>
    </row>
    <row r="8" spans="1:3" ht="15.75">
      <c r="A8" s="22" t="s">
        <v>8</v>
      </c>
      <c r="B8" s="22"/>
      <c r="C8" s="22"/>
    </row>
    <row r="9" spans="1:3" ht="15.75">
      <c r="A9" s="23" t="s">
        <v>2</v>
      </c>
      <c r="B9" s="25" t="s">
        <v>3</v>
      </c>
      <c r="C9" s="25" t="s">
        <v>4</v>
      </c>
    </row>
    <row r="10" spans="1:3" ht="15.75">
      <c r="A10" s="24"/>
      <c r="B10" s="25"/>
      <c r="C10" s="25"/>
    </row>
    <row r="11" spans="1:3" ht="15.75">
      <c r="A11" s="10" t="s">
        <v>0</v>
      </c>
      <c r="B11" s="11">
        <f>SUM(B12:B13)</f>
        <v>10076</v>
      </c>
      <c r="C11" s="11">
        <f>SUM(C12:C13)</f>
        <v>9761</v>
      </c>
    </row>
    <row r="12" spans="1:3" ht="15.75">
      <c r="A12" s="5" t="s">
        <v>18</v>
      </c>
      <c r="B12" s="6">
        <v>7934</v>
      </c>
      <c r="C12" s="6">
        <v>7700</v>
      </c>
    </row>
    <row r="13" spans="1:3" ht="15.75">
      <c r="A13" s="5" t="s">
        <v>16</v>
      </c>
      <c r="B13" s="6">
        <v>2142</v>
      </c>
      <c r="C13" s="6">
        <v>2061</v>
      </c>
    </row>
    <row r="14" spans="1:3" ht="15.75">
      <c r="A14" s="10" t="s">
        <v>17</v>
      </c>
      <c r="B14" s="11">
        <v>64966</v>
      </c>
      <c r="C14" s="11">
        <v>65135</v>
      </c>
    </row>
    <row r="15" spans="1:3" ht="15.75">
      <c r="A15" s="10" t="s">
        <v>62</v>
      </c>
      <c r="B15" s="11" t="s">
        <v>5</v>
      </c>
      <c r="C15" s="11" t="s">
        <v>5</v>
      </c>
    </row>
    <row r="16" spans="1:3" ht="39.75" customHeight="1">
      <c r="A16" s="8" t="s">
        <v>1</v>
      </c>
      <c r="B16" s="7">
        <f>SUM(B11,B14)</f>
        <v>75042</v>
      </c>
      <c r="C16" s="7">
        <f>SUM(C11,C14,C15)</f>
        <v>74896</v>
      </c>
    </row>
    <row r="20" spans="1:3" ht="15.75">
      <c r="A20" s="4"/>
      <c r="B20" s="4"/>
      <c r="C20" s="4"/>
    </row>
    <row r="21" spans="1:3" ht="15.75">
      <c r="A21" s="22" t="s">
        <v>11</v>
      </c>
      <c r="B21" s="22"/>
      <c r="C21" s="22"/>
    </row>
    <row r="22" spans="1:3" ht="15.75">
      <c r="A22" s="28" t="s">
        <v>2</v>
      </c>
      <c r="B22" s="25" t="s">
        <v>3</v>
      </c>
      <c r="C22" s="25" t="s">
        <v>4</v>
      </c>
    </row>
    <row r="23" spans="1:3" ht="15.75">
      <c r="A23" s="28"/>
      <c r="B23" s="25"/>
      <c r="C23" s="25"/>
    </row>
    <row r="24" spans="1:3" ht="15.75">
      <c r="A24" s="10" t="s">
        <v>7</v>
      </c>
      <c r="B24" s="11">
        <f>SUM(B25:B27)</f>
        <v>75042</v>
      </c>
      <c r="C24" s="11">
        <f>SUM(C25:C27)</f>
        <v>74896</v>
      </c>
    </row>
    <row r="25" spans="1:3" ht="15.75">
      <c r="A25" s="5" t="s">
        <v>9</v>
      </c>
      <c r="B25" s="6">
        <v>47277</v>
      </c>
      <c r="C25" s="6">
        <v>47131</v>
      </c>
    </row>
    <row r="26" spans="1:3" ht="15.75">
      <c r="A26" s="5" t="s">
        <v>14</v>
      </c>
      <c r="B26" s="6">
        <v>12189</v>
      </c>
      <c r="C26" s="6">
        <v>12189</v>
      </c>
    </row>
    <row r="27" spans="1:3" ht="15.75">
      <c r="A27" s="5" t="s">
        <v>10</v>
      </c>
      <c r="B27" s="6">
        <v>15576</v>
      </c>
      <c r="C27" s="6">
        <v>15576</v>
      </c>
    </row>
    <row r="28" spans="1:3" ht="15.75">
      <c r="A28" s="10" t="s">
        <v>12</v>
      </c>
      <c r="B28" s="11" t="s">
        <v>5</v>
      </c>
      <c r="C28" s="11" t="s">
        <v>5</v>
      </c>
    </row>
    <row r="29" spans="1:3" ht="15.75">
      <c r="A29" s="10" t="s">
        <v>15</v>
      </c>
      <c r="B29" s="11" t="s">
        <v>5</v>
      </c>
      <c r="C29" s="11" t="s">
        <v>5</v>
      </c>
    </row>
    <row r="30" spans="1:3" ht="39.75" customHeight="1">
      <c r="A30" s="8" t="s">
        <v>6</v>
      </c>
      <c r="B30" s="7">
        <f>SUM(B24)</f>
        <v>75042</v>
      </c>
      <c r="C30" s="7">
        <f>SUM(C24,C28)</f>
        <v>74896</v>
      </c>
    </row>
    <row r="31" spans="1:3" ht="15.75">
      <c r="A31" s="4"/>
      <c r="B31" s="4"/>
      <c r="C31" s="4"/>
    </row>
    <row r="32" spans="1:3" ht="15.75">
      <c r="A32" s="4"/>
      <c r="B32" s="4"/>
      <c r="C32" s="4"/>
    </row>
    <row r="33" spans="1:3" ht="15.75">
      <c r="A33" s="4"/>
      <c r="B33" s="4"/>
      <c r="C33" s="4"/>
    </row>
    <row r="34" spans="1:3" ht="15.75">
      <c r="A34" s="4"/>
      <c r="B34" s="4"/>
      <c r="C34" s="4"/>
    </row>
    <row r="35" spans="1:3" ht="15.75">
      <c r="A35" s="4"/>
      <c r="B35" s="4"/>
      <c r="C35" s="4"/>
    </row>
    <row r="36" spans="1:3" ht="15.75">
      <c r="A36" s="4"/>
      <c r="B36" s="4"/>
      <c r="C36" s="4"/>
    </row>
    <row r="37" spans="1:3" ht="15.75">
      <c r="A37" s="4"/>
      <c r="B37" s="4"/>
      <c r="C37" s="4"/>
    </row>
    <row r="38" spans="1:3" ht="15.75">
      <c r="A38" s="4"/>
      <c r="B38" s="4"/>
      <c r="C38" s="4"/>
    </row>
    <row r="39" spans="1:3" ht="15.75">
      <c r="A39" s="4"/>
      <c r="B39" s="4"/>
      <c r="C39" s="4"/>
    </row>
    <row r="40" spans="1:3" ht="15.75">
      <c r="A40" s="4"/>
      <c r="B40" s="4"/>
      <c r="C40" s="4"/>
    </row>
    <row r="41" spans="1:3" ht="15.75">
      <c r="A41" s="4"/>
      <c r="B41" s="4"/>
      <c r="C41" s="4"/>
    </row>
    <row r="42" spans="1:3" ht="15.75">
      <c r="A42" s="4"/>
      <c r="B42" s="4"/>
      <c r="C42" s="4"/>
    </row>
    <row r="43" spans="1:3" ht="15.75">
      <c r="A43" s="4"/>
      <c r="B43" s="4"/>
      <c r="C43" s="4"/>
    </row>
    <row r="44" spans="1:3" ht="15.75">
      <c r="A44" s="4"/>
      <c r="B44" s="4"/>
      <c r="C44" s="4"/>
    </row>
    <row r="45" spans="1:3" ht="15.75">
      <c r="A45" s="4"/>
      <c r="B45" s="4"/>
      <c r="C45" s="4"/>
    </row>
    <row r="46" spans="1:3" ht="15.75">
      <c r="A46" s="4"/>
      <c r="B46" s="4"/>
      <c r="C46" s="4"/>
    </row>
    <row r="47" spans="1:3" ht="15.75">
      <c r="A47" s="4"/>
      <c r="B47" s="4"/>
      <c r="C47" s="4"/>
    </row>
    <row r="48" spans="1:3" ht="15.75">
      <c r="A48" s="4"/>
      <c r="B48" s="4"/>
      <c r="C48" s="4"/>
    </row>
    <row r="49" spans="1:3" ht="15.75">
      <c r="A49" s="4"/>
      <c r="B49" s="4"/>
      <c r="C49" s="4"/>
    </row>
    <row r="50" spans="1:3" ht="15.75">
      <c r="A50" s="4"/>
      <c r="B50" s="4"/>
      <c r="C50" s="4"/>
    </row>
    <row r="51" spans="1:3" ht="15.75">
      <c r="A51" s="4"/>
      <c r="B51" s="4"/>
      <c r="C51" s="4"/>
    </row>
    <row r="52" spans="1:3" ht="15.75">
      <c r="A52" s="4"/>
      <c r="B52" s="4"/>
      <c r="C52" s="4"/>
    </row>
    <row r="53" spans="1:3" ht="15.75">
      <c r="A53" s="4"/>
      <c r="B53" s="4"/>
      <c r="C53" s="4"/>
    </row>
    <row r="54" spans="1:3" ht="15.75">
      <c r="A54" s="4"/>
      <c r="B54" s="4"/>
      <c r="C54" s="4"/>
    </row>
    <row r="55" spans="1:3" ht="15.75">
      <c r="A55" s="4"/>
      <c r="B55" s="4"/>
      <c r="C55" s="4"/>
    </row>
    <row r="56" spans="1:3" ht="15.75">
      <c r="A56" s="4"/>
      <c r="B56" s="4"/>
      <c r="C56" s="4"/>
    </row>
    <row r="57" spans="1:3" ht="15.75">
      <c r="A57" s="4"/>
      <c r="B57" s="4"/>
      <c r="C57" s="4"/>
    </row>
    <row r="58" spans="1:3" ht="15.75">
      <c r="A58" s="4"/>
      <c r="B58" s="4"/>
      <c r="C58" s="4"/>
    </row>
    <row r="59" spans="1:3" ht="15.75">
      <c r="A59" s="4"/>
      <c r="B59" s="4"/>
      <c r="C59" s="4"/>
    </row>
    <row r="60" spans="1:3" ht="15.75">
      <c r="A60" s="4"/>
      <c r="B60" s="4"/>
      <c r="C60" s="4"/>
    </row>
    <row r="61" spans="1:3" ht="15.75">
      <c r="A61" s="4"/>
      <c r="B61" s="4"/>
      <c r="C61" s="4"/>
    </row>
    <row r="62" spans="1:3" ht="15.75">
      <c r="A62" s="4"/>
      <c r="B62" s="4"/>
      <c r="C62" s="4"/>
    </row>
    <row r="63" spans="1:3" ht="15.75">
      <c r="A63" s="4"/>
      <c r="B63" s="4"/>
      <c r="C63" s="4"/>
    </row>
    <row r="64" spans="1:3" ht="15.75">
      <c r="A64" s="4"/>
      <c r="B64" s="4"/>
      <c r="C64" s="4"/>
    </row>
    <row r="65" spans="1:3" ht="15.75">
      <c r="A65" s="4"/>
      <c r="B65" s="4"/>
      <c r="C65" s="4"/>
    </row>
    <row r="66" spans="1:3" ht="15.75">
      <c r="A66" s="4"/>
      <c r="B66" s="4"/>
      <c r="C66" s="4"/>
    </row>
    <row r="67" spans="1:3" ht="15.75">
      <c r="A67" s="4"/>
      <c r="B67" s="4"/>
      <c r="C67" s="4"/>
    </row>
    <row r="68" spans="1:3" ht="15.75">
      <c r="A68" s="4"/>
      <c r="B68" s="4"/>
      <c r="C68" s="4"/>
    </row>
    <row r="69" spans="1:3" ht="15.75">
      <c r="A69" s="4"/>
      <c r="B69" s="4"/>
      <c r="C69" s="4"/>
    </row>
    <row r="70" spans="1:3" ht="15.75">
      <c r="A70" s="4"/>
      <c r="B70" s="4"/>
      <c r="C70" s="4"/>
    </row>
    <row r="71" spans="1:3" ht="15.75">
      <c r="A71" s="4"/>
      <c r="B71" s="4"/>
      <c r="C71" s="4"/>
    </row>
    <row r="72" spans="1:3" ht="15.75">
      <c r="A72" s="4"/>
      <c r="B72" s="4"/>
      <c r="C72" s="4"/>
    </row>
    <row r="73" spans="1:3" ht="15.75">
      <c r="A73" s="4"/>
      <c r="B73" s="4"/>
      <c r="C73" s="4"/>
    </row>
    <row r="74" spans="1:3" ht="15.75">
      <c r="A74" s="4"/>
      <c r="B74" s="4"/>
      <c r="C74" s="4"/>
    </row>
    <row r="75" spans="1:3" ht="15.75">
      <c r="A75" s="4"/>
      <c r="B75" s="4"/>
      <c r="C75" s="4"/>
    </row>
    <row r="76" spans="1:3" ht="15.75">
      <c r="A76" s="4"/>
      <c r="B76" s="4"/>
      <c r="C76" s="4"/>
    </row>
    <row r="77" spans="1:3" ht="15.75">
      <c r="A77" s="4"/>
      <c r="B77" s="4"/>
      <c r="C77" s="4"/>
    </row>
    <row r="78" spans="1:3" ht="15.75">
      <c r="A78" s="4"/>
      <c r="B78" s="4"/>
      <c r="C78" s="4"/>
    </row>
    <row r="79" spans="1:3" ht="15.75">
      <c r="A79" s="4"/>
      <c r="B79" s="4"/>
      <c r="C79" s="4"/>
    </row>
    <row r="80" spans="1:3" ht="15.75">
      <c r="A80" s="4"/>
      <c r="B80" s="4"/>
      <c r="C80" s="4"/>
    </row>
    <row r="81" spans="1:3" ht="15.75">
      <c r="A81" s="4"/>
      <c r="B81" s="4"/>
      <c r="C81" s="4"/>
    </row>
    <row r="82" spans="1:3" ht="15.75">
      <c r="A82" s="4"/>
      <c r="B82" s="4"/>
      <c r="C82" s="4"/>
    </row>
    <row r="83" spans="1:3" ht="15.75">
      <c r="A83" s="4"/>
      <c r="B83" s="4"/>
      <c r="C83" s="4"/>
    </row>
    <row r="84" spans="1:3" ht="15.75">
      <c r="A84" s="4"/>
      <c r="B84" s="4"/>
      <c r="C84" s="4"/>
    </row>
    <row r="85" spans="1:3" ht="15.75">
      <c r="A85" s="4"/>
      <c r="B85" s="4"/>
      <c r="C85" s="4"/>
    </row>
    <row r="86" spans="1:3" ht="15.75">
      <c r="A86" s="4"/>
      <c r="B86" s="4"/>
      <c r="C86" s="4"/>
    </row>
    <row r="87" spans="1:3" ht="15.75">
      <c r="A87" s="4"/>
      <c r="B87" s="4"/>
      <c r="C87" s="4"/>
    </row>
    <row r="88" spans="1:3" ht="15.75">
      <c r="A88" s="4"/>
      <c r="B88" s="4"/>
      <c r="C88" s="4"/>
    </row>
    <row r="89" spans="1:3" ht="15.75">
      <c r="A89" s="4"/>
      <c r="B89" s="4"/>
      <c r="C89" s="4"/>
    </row>
    <row r="90" spans="1:3" ht="15.75">
      <c r="A90" s="4"/>
      <c r="B90" s="4"/>
      <c r="C90" s="4"/>
    </row>
    <row r="91" spans="1:3" ht="15.75">
      <c r="A91" s="4"/>
      <c r="B91" s="4"/>
      <c r="C91" s="4"/>
    </row>
    <row r="92" spans="1:3" ht="15.75">
      <c r="A92" s="4"/>
      <c r="B92" s="4"/>
      <c r="C92" s="4"/>
    </row>
    <row r="93" spans="1:3" ht="15.75">
      <c r="A93" s="4"/>
      <c r="B93" s="4"/>
      <c r="C93" s="4"/>
    </row>
    <row r="94" spans="1:3" ht="15.75">
      <c r="A94" s="4"/>
      <c r="B94" s="4"/>
      <c r="C94" s="4"/>
    </row>
    <row r="95" spans="1:3" ht="15.75">
      <c r="A95" s="4"/>
      <c r="B95" s="4"/>
      <c r="C95" s="4"/>
    </row>
    <row r="96" spans="1:3" ht="15.75">
      <c r="A96" s="4"/>
      <c r="B96" s="4"/>
      <c r="C96" s="4"/>
    </row>
    <row r="97" spans="1:3" ht="15.75">
      <c r="A97" s="4"/>
      <c r="B97" s="4"/>
      <c r="C97" s="4"/>
    </row>
    <row r="98" spans="1:3" ht="15.75">
      <c r="A98" s="4"/>
      <c r="B98" s="4"/>
      <c r="C98" s="4"/>
    </row>
    <row r="99" spans="1:3" ht="15.75">
      <c r="A99" s="4"/>
      <c r="B99" s="4"/>
      <c r="C99" s="4"/>
    </row>
    <row r="100" spans="1:3" ht="15.75">
      <c r="A100" s="4"/>
      <c r="B100" s="4"/>
      <c r="C100" s="4"/>
    </row>
    <row r="101" spans="1:3" ht="15.75">
      <c r="A101" s="4"/>
      <c r="B101" s="4"/>
      <c r="C101" s="4"/>
    </row>
    <row r="102" spans="1:3" ht="15.75">
      <c r="A102" s="4"/>
      <c r="B102" s="4"/>
      <c r="C102" s="4"/>
    </row>
    <row r="103" spans="1:3" ht="15.75">
      <c r="A103" s="4"/>
      <c r="B103" s="4"/>
      <c r="C103" s="4"/>
    </row>
    <row r="104" spans="1:3" ht="15.75">
      <c r="A104" s="4"/>
      <c r="B104" s="4"/>
      <c r="C104" s="4"/>
    </row>
    <row r="105" spans="1:3" ht="15.75">
      <c r="A105" s="4"/>
      <c r="B105" s="4"/>
      <c r="C105" s="4"/>
    </row>
    <row r="106" spans="1:3" ht="15.75">
      <c r="A106" s="4"/>
      <c r="B106" s="4"/>
      <c r="C106" s="4"/>
    </row>
    <row r="107" spans="1:3" ht="15.75">
      <c r="A107" s="4"/>
      <c r="B107" s="4"/>
      <c r="C107" s="4"/>
    </row>
    <row r="108" spans="1:3" ht="15.75">
      <c r="A108" s="4"/>
      <c r="B108" s="4"/>
      <c r="C108" s="4"/>
    </row>
    <row r="109" spans="1:3" ht="15.75">
      <c r="A109" s="4"/>
      <c r="B109" s="4"/>
      <c r="C109" s="4"/>
    </row>
    <row r="110" spans="1:3" ht="15.75">
      <c r="A110" s="4"/>
      <c r="B110" s="4"/>
      <c r="C110" s="4"/>
    </row>
    <row r="111" spans="1:3" ht="15.75">
      <c r="A111" s="4"/>
      <c r="B111" s="4"/>
      <c r="C111" s="4"/>
    </row>
    <row r="112" spans="1:3" ht="15.75">
      <c r="A112" s="4"/>
      <c r="B112" s="4"/>
      <c r="C112" s="4"/>
    </row>
    <row r="113" spans="1:3" ht="15.75">
      <c r="A113" s="4"/>
      <c r="B113" s="4"/>
      <c r="C113" s="4"/>
    </row>
    <row r="114" spans="1:3" ht="15.75">
      <c r="A114" s="4"/>
      <c r="B114" s="4"/>
      <c r="C114" s="4"/>
    </row>
    <row r="115" spans="1:3" ht="15.75">
      <c r="A115" s="4"/>
      <c r="B115" s="4"/>
      <c r="C115" s="4"/>
    </row>
    <row r="116" spans="1:3" ht="15.75">
      <c r="A116" s="4"/>
      <c r="B116" s="4"/>
      <c r="C116" s="4"/>
    </row>
    <row r="117" spans="1:3" ht="15.75">
      <c r="A117" s="4"/>
      <c r="B117" s="4"/>
      <c r="C117" s="4"/>
    </row>
    <row r="118" spans="1:3" ht="15.75">
      <c r="A118" s="4"/>
      <c r="B118" s="4"/>
      <c r="C118" s="4"/>
    </row>
    <row r="119" spans="1:3" ht="15.75">
      <c r="A119" s="4"/>
      <c r="B119" s="4"/>
      <c r="C119" s="4"/>
    </row>
    <row r="120" spans="1:3" ht="15.75">
      <c r="A120" s="4"/>
      <c r="B120" s="4"/>
      <c r="C120" s="4"/>
    </row>
    <row r="121" spans="1:3" ht="15.75">
      <c r="A121" s="4"/>
      <c r="B121" s="4"/>
      <c r="C121" s="4"/>
    </row>
    <row r="122" spans="1:3" ht="15.75">
      <c r="A122" s="4"/>
      <c r="B122" s="4"/>
      <c r="C122" s="4"/>
    </row>
    <row r="123" spans="1:3" ht="15.75">
      <c r="A123" s="4"/>
      <c r="B123" s="4"/>
      <c r="C123" s="4"/>
    </row>
    <row r="124" spans="1:3" ht="15.75">
      <c r="A124" s="4"/>
      <c r="B124" s="4"/>
      <c r="C124" s="4"/>
    </row>
    <row r="125" spans="1:3" ht="15.75">
      <c r="A125" s="4"/>
      <c r="B125" s="4"/>
      <c r="C125" s="4"/>
    </row>
    <row r="126" spans="1:3" ht="15.75">
      <c r="A126" s="4"/>
      <c r="B126" s="4"/>
      <c r="C126" s="4"/>
    </row>
    <row r="127" spans="1:3" ht="15.75">
      <c r="A127" s="4"/>
      <c r="B127" s="4"/>
      <c r="C127" s="4"/>
    </row>
    <row r="128" spans="1:3" ht="15.75">
      <c r="A128" s="4"/>
      <c r="B128" s="4"/>
      <c r="C128" s="4"/>
    </row>
    <row r="129" spans="1:3" ht="15.75">
      <c r="A129" s="4"/>
      <c r="B129" s="4"/>
      <c r="C129" s="4"/>
    </row>
    <row r="130" spans="1:3" ht="15.75">
      <c r="A130" s="4"/>
      <c r="B130" s="4"/>
      <c r="C130" s="4"/>
    </row>
    <row r="131" spans="1:3" ht="15.75">
      <c r="A131" s="4"/>
      <c r="B131" s="4"/>
      <c r="C131" s="4"/>
    </row>
    <row r="132" spans="1:3" ht="15.75">
      <c r="A132" s="4"/>
      <c r="B132" s="4"/>
      <c r="C132" s="4"/>
    </row>
    <row r="133" spans="1:3" ht="15.75">
      <c r="A133" s="4"/>
      <c r="B133" s="4"/>
      <c r="C133" s="4"/>
    </row>
    <row r="134" spans="1:3" ht="15.75">
      <c r="A134" s="4"/>
      <c r="B134" s="4"/>
      <c r="C134" s="4"/>
    </row>
    <row r="135" spans="1:3" ht="15.75">
      <c r="A135" s="4"/>
      <c r="B135" s="4"/>
      <c r="C135" s="4"/>
    </row>
    <row r="136" spans="1:3" ht="15.75">
      <c r="A136" s="4"/>
      <c r="B136" s="4"/>
      <c r="C136" s="4"/>
    </row>
  </sheetData>
  <sheetProtection/>
  <mergeCells count="10">
    <mergeCell ref="A1:C1"/>
    <mergeCell ref="A3:D3"/>
    <mergeCell ref="A8:C8"/>
    <mergeCell ref="A21:C21"/>
    <mergeCell ref="B22:B23"/>
    <mergeCell ref="C22:C23"/>
    <mergeCell ref="A9:A10"/>
    <mergeCell ref="A22:A23"/>
    <mergeCell ref="B9:B10"/>
    <mergeCell ref="C9:C10"/>
  </mergeCells>
  <printOptions/>
  <pageMargins left="0.47" right="0.34" top="0.75" bottom="0.75" header="0.3" footer="0.3"/>
  <pageSetup horizontalDpi="600" verticalDpi="600" orientation="portrait" paperSize="9" r:id="rId1"/>
  <headerFooter alignWithMargins="0">
    <oddHeader>&amp;C&amp;"Times New Roman,Normál"&amp;12 2014.évi költségvetés III. sz. módosítása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Erika</cp:lastModifiedBy>
  <cp:lastPrinted>2015-04-23T08:46:47Z</cp:lastPrinted>
  <dcterms:created xsi:type="dcterms:W3CDTF">2011-08-08T12:44:39Z</dcterms:created>
  <dcterms:modified xsi:type="dcterms:W3CDTF">2015-05-12T12:09:34Z</dcterms:modified>
  <cp:category/>
  <cp:version/>
  <cp:contentType/>
  <cp:contentStatus/>
</cp:coreProperties>
</file>